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4140" tabRatio="500" activeTab="0"/>
  </bookViews>
  <sheets>
    <sheet name="precios _inter_pesos_le" sheetId="1" r:id="rId1"/>
  </sheets>
  <externalReferences>
    <externalReference r:id="rId4"/>
  </externalReferences>
  <definedNames>
    <definedName name="\p">#N/A</definedName>
    <definedName name="\s">#N/A</definedName>
    <definedName name="A_impresión_IM">#REF!</definedName>
  </definedNames>
  <calcPr fullCalcOnLoad="1"/>
</workbook>
</file>

<file path=xl/sharedStrings.xml><?xml version="1.0" encoding="utf-8"?>
<sst xmlns="http://schemas.openxmlformats.org/spreadsheetml/2006/main" count="282" uniqueCount="144">
  <si>
    <t>Actualización:</t>
  </si>
  <si>
    <t>Oceanía</t>
  </si>
  <si>
    <t>Europa Occidental</t>
  </si>
  <si>
    <t>Reporte</t>
  </si>
  <si>
    <t>Período</t>
  </si>
  <si>
    <t>Tipo de cambio</t>
  </si>
  <si>
    <t>LDP_bajo_O</t>
  </si>
  <si>
    <t>LDP_alto_O</t>
  </si>
  <si>
    <t>LDP_promedio_O</t>
  </si>
  <si>
    <t>LDP_bajo_WE</t>
  </si>
  <si>
    <t>LDP_alto_WE</t>
  </si>
  <si>
    <t>LDP_promedio_WE</t>
  </si>
  <si>
    <t>LEP_bajo_O</t>
  </si>
  <si>
    <t>LEP_alto_O</t>
  </si>
  <si>
    <t>LEP_promedio_O</t>
  </si>
  <si>
    <t>LEP_bajo_WE</t>
  </si>
  <si>
    <t>LEP_alto_WE</t>
  </si>
  <si>
    <t>LEP_promedio_WE</t>
  </si>
  <si>
    <t>REPORTE</t>
  </si>
  <si>
    <t>TC1F</t>
  </si>
  <si>
    <t>TC1D</t>
  </si>
  <si>
    <t>2010_1</t>
  </si>
  <si>
    <t>2010_3</t>
  </si>
  <si>
    <t>2010_5</t>
  </si>
  <si>
    <t>2010_7</t>
  </si>
  <si>
    <t>2010_9</t>
  </si>
  <si>
    <t>2010_11</t>
  </si>
  <si>
    <t>2010_13</t>
  </si>
  <si>
    <t>2010_15</t>
  </si>
  <si>
    <t>2010_17</t>
  </si>
  <si>
    <t>2010_19</t>
  </si>
  <si>
    <t>2010_21</t>
  </si>
  <si>
    <t>2010_23</t>
  </si>
  <si>
    <t>2010_25</t>
  </si>
  <si>
    <t>2010_27</t>
  </si>
  <si>
    <t>2010_29</t>
  </si>
  <si>
    <t>2010_31</t>
  </si>
  <si>
    <t>2010_33</t>
  </si>
  <si>
    <t>2010_35</t>
  </si>
  <si>
    <t>2010_37</t>
  </si>
  <si>
    <t>2010_39</t>
  </si>
  <si>
    <t>2010_41</t>
  </si>
  <si>
    <t>2010_43</t>
  </si>
  <si>
    <t>2010_45</t>
  </si>
  <si>
    <t>2010_47</t>
  </si>
  <si>
    <t>2010_49</t>
  </si>
  <si>
    <t>2010_51</t>
  </si>
  <si>
    <t>2011_1</t>
  </si>
  <si>
    <t>2011_3</t>
  </si>
  <si>
    <t>2011_5</t>
  </si>
  <si>
    <t>2011_7</t>
  </si>
  <si>
    <t>2011_9</t>
  </si>
  <si>
    <t>2011_11</t>
  </si>
  <si>
    <t>2011_13</t>
  </si>
  <si>
    <t>2011_15</t>
  </si>
  <si>
    <t>2011_17</t>
  </si>
  <si>
    <t>2011_19</t>
  </si>
  <si>
    <t>2011_21</t>
  </si>
  <si>
    <t>2011_23</t>
  </si>
  <si>
    <t>2011_25</t>
  </si>
  <si>
    <t>2011_27</t>
  </si>
  <si>
    <t>2011_29</t>
  </si>
  <si>
    <t>2011_31</t>
  </si>
  <si>
    <t>2011_33</t>
  </si>
  <si>
    <t>2011_35</t>
  </si>
  <si>
    <t>2011_37</t>
  </si>
  <si>
    <t>2011_39</t>
  </si>
  <si>
    <t>2011_41</t>
  </si>
  <si>
    <t>2011_43</t>
  </si>
  <si>
    <t>2011_45</t>
  </si>
  <si>
    <t>2011_47</t>
  </si>
  <si>
    <t>2011_49</t>
  </si>
  <si>
    <t>2011_51</t>
  </si>
  <si>
    <t>Fuente: Departamento de Agricultura de los Estados Unidos de Norteamérica / Servicio de Mercados Agrícolas (The U.S. Department of Agriculture’s Agricultural Marketing Servicie), USDA/AMS</t>
  </si>
  <si>
    <t>Acumulada 2011</t>
  </si>
  <si>
    <t>2012_1</t>
  </si>
  <si>
    <t>2012_3</t>
  </si>
  <si>
    <t>2012_5</t>
  </si>
  <si>
    <t>2012_7</t>
  </si>
  <si>
    <t>2012_9</t>
  </si>
  <si>
    <t>2012_11</t>
  </si>
  <si>
    <t>2012_13</t>
  </si>
  <si>
    <t>2012_15</t>
  </si>
  <si>
    <t>2012_17</t>
  </si>
  <si>
    <t>2012_19</t>
  </si>
  <si>
    <t xml:space="preserve"> (*) Prices are U.S. dollars per metric ton, F.O.B. port. Information gathered for this report is from trades, offers to sell, and secondary data. Metric ton = 2,204.6 pounds.</t>
  </si>
  <si>
    <t>2012_21</t>
  </si>
  <si>
    <t>2012_23</t>
  </si>
  <si>
    <t>2012_25</t>
  </si>
  <si>
    <t>2012_27</t>
  </si>
  <si>
    <t>2012_29</t>
  </si>
  <si>
    <t>2012_31</t>
  </si>
  <si>
    <t>2012_33</t>
  </si>
  <si>
    <t>2012_35</t>
  </si>
  <si>
    <t>Leche Descremada en Polvo, LDP * (Pesos /LE)</t>
  </si>
  <si>
    <t>Leche Entera en Polvo, LEP * (Pesos /LE)</t>
  </si>
  <si>
    <t>OLDPBPLE</t>
  </si>
  <si>
    <t>OLDPAPLE</t>
  </si>
  <si>
    <t>OLDPPPLE</t>
  </si>
  <si>
    <t>WLDPBPLE</t>
  </si>
  <si>
    <t>WLDPAPLE</t>
  </si>
  <si>
    <t>WLDPPPLE</t>
  </si>
  <si>
    <t>OLEPBPLE</t>
  </si>
  <si>
    <t>OLEPAPLE</t>
  </si>
  <si>
    <t>OLEPPPLE</t>
  </si>
  <si>
    <t>WLEPBPLE</t>
  </si>
  <si>
    <t>WLEPAPLE</t>
  </si>
  <si>
    <t>WLEPPPLE</t>
  </si>
  <si>
    <t>Equivalencias</t>
  </si>
  <si>
    <t>Kilogramo / libra</t>
  </si>
  <si>
    <t>2012_37</t>
  </si>
  <si>
    <t>2012_39</t>
  </si>
  <si>
    <t>2011_32</t>
  </si>
  <si>
    <t>2012_41</t>
  </si>
  <si>
    <t>2012_43</t>
  </si>
  <si>
    <t>2012_45</t>
  </si>
  <si>
    <t>2012_47</t>
  </si>
  <si>
    <t>Mercado internacional de Oceanía y Europa Occidental. Precios indicativos de exportación, FOB, en pesos / litro equivalente (Pesos / litro equivalente, F.O.B. port.) 2010-2013</t>
  </si>
  <si>
    <t>2012_49</t>
  </si>
  <si>
    <t>2012_51</t>
  </si>
  <si>
    <t>2013_1</t>
  </si>
  <si>
    <t>2013_3</t>
  </si>
  <si>
    <t>Mercado internacional de Oceanía y Europa Occidental. Precios indicativos de exportación, FOB, en pesos / litro equivalente. Variación quincenal, %. 2010-2013</t>
  </si>
  <si>
    <t>2013_5</t>
  </si>
  <si>
    <t>2013_7</t>
  </si>
  <si>
    <t>2013_9</t>
  </si>
  <si>
    <t>2013_11</t>
  </si>
  <si>
    <t>2013_13</t>
  </si>
  <si>
    <t>2013_15</t>
  </si>
  <si>
    <t>2013_17</t>
  </si>
  <si>
    <t>2013_19</t>
  </si>
  <si>
    <t>2013_21</t>
  </si>
  <si>
    <t>2013_23</t>
  </si>
  <si>
    <t>2013_25</t>
  </si>
  <si>
    <t>2013_27</t>
  </si>
  <si>
    <t>2013_29</t>
  </si>
  <si>
    <t>2013_31</t>
  </si>
  <si>
    <t>2013_33</t>
  </si>
  <si>
    <t>2013_35</t>
  </si>
  <si>
    <t>2013_37</t>
  </si>
  <si>
    <t>2013_39</t>
  </si>
  <si>
    <t>2013_41</t>
  </si>
  <si>
    <t>2013_43</t>
  </si>
  <si>
    <t>2013_45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</si>
</sst>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[$$-409]* #,##0.00_ ;_-[$$-409]* \-#,##0.00\ ;_-[$$-409]* &quot;-&quot;??_ ;_-@_ "/>
    <numFmt numFmtId="171" formatCode="0.0%"/>
    <numFmt numFmtId="172" formatCode="&quot;$&quot;#,##0\ ;\(&quot;$&quot;#,##0\)"/>
    <numFmt numFmtId="173" formatCode="_-&quot;$&quot;* #,##0_-;\-&quot;$&quot;* #,##0_-;_-&quot;$&quot;* &quot;-&quot;??_-;_-@_-"/>
    <numFmt numFmtId="174" formatCode="_-* #,##0.00000_-;\-* #,##0.00000_-;_-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sz val="11"/>
      <color indexed="9"/>
      <name val="Calibri"/>
      <family val="0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Calibri"/>
      <family val="0"/>
    </font>
    <font>
      <sz val="10"/>
      <color indexed="8"/>
      <name val="Calibri"/>
      <family val="0"/>
    </font>
    <font>
      <sz val="8"/>
      <color indexed="8"/>
      <name val="Calibri"/>
      <family val="2"/>
    </font>
    <font>
      <sz val="18"/>
      <color indexed="8"/>
      <name val="Calibri"/>
      <family val="0"/>
    </font>
    <font>
      <b/>
      <sz val="10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0"/>
    </font>
    <font>
      <sz val="8"/>
      <color theme="1"/>
      <name val="Calibri"/>
      <family val="2"/>
    </font>
    <font>
      <sz val="10"/>
      <color theme="1" tint="0.04998999834060669"/>
      <name val="Calibri"/>
      <family val="0"/>
    </font>
    <font>
      <sz val="18"/>
      <color theme="1" tint="0.04998999834060669"/>
      <name val="Calibri"/>
      <family val="0"/>
    </font>
    <font>
      <b/>
      <sz val="10"/>
      <color theme="0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>
        <color theme="4" tint="-0.24993999302387238"/>
      </top>
      <bottom style="medium">
        <color theme="4" tint="-0.24993999302387238"/>
      </bottom>
    </border>
    <border>
      <left style="thin"/>
      <right>
        <color indexed="63"/>
      </right>
      <top style="medium">
        <color theme="4" tint="-0.24993999302387238"/>
      </top>
      <bottom style="medium">
        <color theme="4" tint="-0.2499399930238723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36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  <xf numFmtId="0" fontId="0" fillId="0" borderId="10" applyNumberFormat="0" applyFont="0" applyFill="0" applyAlignment="0" applyProtection="0"/>
  </cellStyleXfs>
  <cellXfs count="66">
    <xf numFmtId="0" fontId="0" fillId="0" borderId="0" xfId="0" applyAlignment="1">
      <alignment/>
    </xf>
    <xf numFmtId="0" fontId="22" fillId="33" borderId="0" xfId="64" applyFont="1" applyFill="1">
      <alignment/>
      <protection/>
    </xf>
    <xf numFmtId="0" fontId="22" fillId="33" borderId="0" xfId="64" applyFont="1" applyFill="1" applyAlignment="1">
      <alignment horizontal="center"/>
      <protection/>
    </xf>
    <xf numFmtId="0" fontId="22" fillId="2" borderId="11" xfId="64" applyFont="1" applyFill="1" applyBorder="1" applyAlignment="1">
      <alignment horizontal="right" wrapText="1"/>
      <protection/>
    </xf>
    <xf numFmtId="170" fontId="22" fillId="2" borderId="0" xfId="56" applyNumberFormat="1" applyFont="1" applyFill="1" applyAlignment="1">
      <alignment/>
    </xf>
    <xf numFmtId="170" fontId="22" fillId="2" borderId="0" xfId="56" applyNumberFormat="1" applyFont="1" applyFill="1" applyBorder="1" applyAlignment="1">
      <alignment/>
    </xf>
    <xf numFmtId="0" fontId="22" fillId="33" borderId="11" xfId="64" applyFont="1" applyFill="1" applyBorder="1" applyAlignment="1">
      <alignment horizontal="right" wrapText="1"/>
      <protection/>
    </xf>
    <xf numFmtId="170" fontId="22" fillId="33" borderId="0" xfId="56" applyNumberFormat="1" applyFont="1" applyFill="1" applyAlignment="1">
      <alignment/>
    </xf>
    <xf numFmtId="170" fontId="22" fillId="33" borderId="0" xfId="56" applyNumberFormat="1" applyFont="1" applyFill="1" applyBorder="1" applyAlignment="1">
      <alignment/>
    </xf>
    <xf numFmtId="170" fontId="22" fillId="2" borderId="0" xfId="56" applyNumberFormat="1" applyFont="1" applyFill="1" applyBorder="1" applyAlignment="1">
      <alignment/>
    </xf>
    <xf numFmtId="170" fontId="22" fillId="33" borderId="0" xfId="56" applyNumberFormat="1" applyFont="1" applyFill="1" applyBorder="1" applyAlignment="1">
      <alignment/>
    </xf>
    <xf numFmtId="15" fontId="22" fillId="33" borderId="0" xfId="64" applyNumberFormat="1" applyFont="1" applyFill="1" applyBorder="1" applyAlignment="1">
      <alignment horizontal="right" wrapText="1"/>
      <protection/>
    </xf>
    <xf numFmtId="0" fontId="22" fillId="33" borderId="0" xfId="64" applyFont="1" applyFill="1" applyBorder="1">
      <alignment/>
      <protection/>
    </xf>
    <xf numFmtId="0" fontId="22" fillId="34" borderId="11" xfId="64" applyFont="1" applyFill="1" applyBorder="1">
      <alignment/>
      <protection/>
    </xf>
    <xf numFmtId="0" fontId="22" fillId="34" borderId="0" xfId="64" applyFont="1" applyFill="1" applyBorder="1">
      <alignment/>
      <protection/>
    </xf>
    <xf numFmtId="0" fontId="22" fillId="34" borderId="0" xfId="64" applyFont="1" applyFill="1">
      <alignment/>
      <protection/>
    </xf>
    <xf numFmtId="0" fontId="22" fillId="33" borderId="11" xfId="64" applyFont="1" applyFill="1" applyBorder="1">
      <alignment/>
      <protection/>
    </xf>
    <xf numFmtId="0" fontId="22" fillId="0" borderId="0" xfId="64" applyFont="1">
      <alignment/>
      <protection/>
    </xf>
    <xf numFmtId="0" fontId="22" fillId="0" borderId="11" xfId="64" applyFont="1" applyBorder="1">
      <alignment/>
      <protection/>
    </xf>
    <xf numFmtId="0" fontId="22" fillId="0" borderId="0" xfId="64" applyFont="1" applyBorder="1">
      <alignment/>
      <protection/>
    </xf>
    <xf numFmtId="0" fontId="22" fillId="0" borderId="0" xfId="64" applyFont="1" applyFill="1">
      <alignment/>
      <protection/>
    </xf>
    <xf numFmtId="0" fontId="45" fillId="35" borderId="0" xfId="0" applyFont="1" applyFill="1" applyAlignment="1">
      <alignment horizontal="right"/>
    </xf>
    <xf numFmtId="15" fontId="45" fillId="33" borderId="0" xfId="0" applyNumberFormat="1" applyFont="1" applyFill="1" applyAlignment="1">
      <alignment horizontal="left"/>
    </xf>
    <xf numFmtId="0" fontId="22" fillId="33" borderId="0" xfId="0" applyFont="1" applyFill="1" applyAlignment="1">
      <alignment/>
    </xf>
    <xf numFmtId="0" fontId="22" fillId="36" borderId="0" xfId="64" applyFont="1" applyFill="1">
      <alignment/>
      <protection/>
    </xf>
    <xf numFmtId="15" fontId="22" fillId="2" borderId="0" xfId="0" applyNumberFormat="1" applyFont="1" applyFill="1" applyAlignment="1">
      <alignment/>
    </xf>
    <xf numFmtId="44" fontId="22" fillId="2" borderId="11" xfId="56" applyFont="1" applyFill="1" applyBorder="1" applyAlignment="1">
      <alignment/>
    </xf>
    <xf numFmtId="0" fontId="46" fillId="0" borderId="12" xfId="0" applyFont="1" applyBorder="1" applyAlignment="1">
      <alignment/>
    </xf>
    <xf numFmtId="174" fontId="46" fillId="0" borderId="12" xfId="52" applyNumberFormat="1" applyFont="1" applyBorder="1" applyAlignment="1">
      <alignment/>
    </xf>
    <xf numFmtId="15" fontId="22" fillId="33" borderId="0" xfId="0" applyNumberFormat="1" applyFont="1" applyFill="1" applyAlignment="1">
      <alignment/>
    </xf>
    <xf numFmtId="44" fontId="22" fillId="33" borderId="11" xfId="56" applyFont="1" applyFill="1" applyBorder="1" applyAlignment="1">
      <alignment/>
    </xf>
    <xf numFmtId="0" fontId="0" fillId="33" borderId="0" xfId="0" applyFill="1" applyAlignment="1">
      <alignment/>
    </xf>
    <xf numFmtId="44" fontId="22" fillId="33" borderId="0" xfId="56" applyFont="1" applyFill="1" applyAlignment="1">
      <alignment/>
    </xf>
    <xf numFmtId="173" fontId="22" fillId="33" borderId="0" xfId="56" applyNumberFormat="1" applyFont="1" applyFill="1" applyBorder="1" applyAlignment="1">
      <alignment/>
    </xf>
    <xf numFmtId="173" fontId="22" fillId="33" borderId="0" xfId="56" applyNumberFormat="1" applyFont="1" applyFill="1" applyAlignment="1">
      <alignment/>
    </xf>
    <xf numFmtId="171" fontId="22" fillId="33" borderId="0" xfId="69" applyNumberFormat="1" applyFont="1" applyFill="1" applyAlignment="1">
      <alignment/>
    </xf>
    <xf numFmtId="171" fontId="22" fillId="2" borderId="0" xfId="69" applyNumberFormat="1" applyFont="1" applyFill="1" applyAlignment="1">
      <alignment/>
    </xf>
    <xf numFmtId="44" fontId="22" fillId="34" borderId="0" xfId="56" applyFont="1" applyFill="1" applyAlignment="1">
      <alignment/>
    </xf>
    <xf numFmtId="171" fontId="22" fillId="34" borderId="0" xfId="69" applyNumberFormat="1" applyFont="1" applyFill="1" applyBorder="1" applyAlignment="1">
      <alignment/>
    </xf>
    <xf numFmtId="44" fontId="22" fillId="33" borderId="0" xfId="56" applyFont="1" applyFill="1" applyBorder="1" applyAlignment="1">
      <alignment/>
    </xf>
    <xf numFmtId="44" fontId="22" fillId="0" borderId="0" xfId="56" applyFont="1" applyAlignment="1">
      <alignment/>
    </xf>
    <xf numFmtId="173" fontId="22" fillId="0" borderId="0" xfId="56" applyNumberFormat="1" applyFont="1" applyAlignment="1">
      <alignment/>
    </xf>
    <xf numFmtId="0" fontId="47" fillId="8" borderId="13" xfId="0" applyFont="1" applyFill="1" applyBorder="1" applyAlignment="1">
      <alignment horizontal="center" wrapText="1"/>
    </xf>
    <xf numFmtId="0" fontId="47" fillId="8" borderId="14" xfId="0" applyFont="1" applyFill="1" applyBorder="1" applyAlignment="1">
      <alignment horizontal="center" wrapText="1"/>
    </xf>
    <xf numFmtId="0" fontId="47" fillId="8" borderId="15" xfId="0" applyFont="1" applyFill="1" applyBorder="1" applyAlignment="1">
      <alignment horizontal="center" wrapText="1"/>
    </xf>
    <xf numFmtId="0" fontId="22" fillId="8" borderId="16" xfId="64" applyFont="1" applyFill="1" applyBorder="1" applyAlignment="1">
      <alignment horizontal="center"/>
      <protection/>
    </xf>
    <xf numFmtId="44" fontId="22" fillId="8" borderId="16" xfId="56" applyFont="1" applyFill="1" applyBorder="1" applyAlignment="1">
      <alignment horizontal="center"/>
    </xf>
    <xf numFmtId="173" fontId="22" fillId="8" borderId="17" xfId="56" applyNumberFormat="1" applyFont="1" applyFill="1" applyBorder="1" applyAlignment="1">
      <alignment horizontal="center"/>
    </xf>
    <xf numFmtId="173" fontId="22" fillId="8" borderId="16" xfId="56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22" fillId="37" borderId="18" xfId="64" applyFont="1" applyFill="1" applyBorder="1" applyAlignment="1">
      <alignment horizontal="right" wrapText="1"/>
      <protection/>
    </xf>
    <xf numFmtId="15" fontId="22" fillId="37" borderId="19" xfId="0" applyNumberFormat="1" applyFont="1" applyFill="1" applyBorder="1" applyAlignment="1">
      <alignment/>
    </xf>
    <xf numFmtId="15" fontId="22" fillId="37" borderId="20" xfId="0" applyNumberFormat="1" applyFont="1" applyFill="1" applyBorder="1" applyAlignment="1">
      <alignment/>
    </xf>
    <xf numFmtId="170" fontId="22" fillId="37" borderId="18" xfId="56" applyNumberFormat="1" applyFont="1" applyFill="1" applyBorder="1" applyAlignment="1">
      <alignment/>
    </xf>
    <xf numFmtId="170" fontId="22" fillId="37" borderId="20" xfId="69" applyNumberFormat="1" applyFont="1" applyFill="1" applyBorder="1" applyAlignment="1">
      <alignment/>
    </xf>
    <xf numFmtId="170" fontId="22" fillId="14" borderId="20" xfId="69" applyNumberFormat="1" applyFont="1" applyFill="1" applyBorder="1" applyAlignment="1">
      <alignment/>
    </xf>
    <xf numFmtId="170" fontId="22" fillId="33" borderId="0" xfId="69" applyNumberFormat="1" applyFont="1" applyFill="1" applyBorder="1" applyAlignment="1">
      <alignment/>
    </xf>
    <xf numFmtId="171" fontId="22" fillId="37" borderId="20" xfId="69" applyNumberFormat="1" applyFont="1" applyFill="1" applyBorder="1" applyAlignment="1">
      <alignment/>
    </xf>
    <xf numFmtId="171" fontId="22" fillId="14" borderId="20" xfId="69" applyNumberFormat="1" applyFont="1" applyFill="1" applyBorder="1" applyAlignment="1">
      <alignment/>
    </xf>
    <xf numFmtId="171" fontId="22" fillId="33" borderId="0" xfId="69" applyNumberFormat="1" applyFont="1" applyFill="1" applyBorder="1" applyAlignment="1">
      <alignment/>
    </xf>
    <xf numFmtId="0" fontId="48" fillId="33" borderId="0" xfId="0" applyFont="1" applyFill="1" applyBorder="1" applyAlignment="1">
      <alignment horizontal="center" wrapText="1"/>
    </xf>
    <xf numFmtId="0" fontId="49" fillId="38" borderId="0" xfId="0" applyFont="1" applyFill="1" applyBorder="1" applyAlignment="1">
      <alignment horizontal="center" wrapText="1"/>
    </xf>
    <xf numFmtId="0" fontId="49" fillId="39" borderId="20" xfId="0" applyFont="1" applyFill="1" applyBorder="1" applyAlignment="1">
      <alignment horizontal="center" wrapText="1"/>
    </xf>
    <xf numFmtId="0" fontId="47" fillId="33" borderId="21" xfId="0" applyFont="1" applyFill="1" applyBorder="1" applyAlignment="1">
      <alignment horizontal="center"/>
    </xf>
    <xf numFmtId="0" fontId="47" fillId="33" borderId="22" xfId="0" applyFont="1" applyFill="1" applyBorder="1" applyAlignment="1">
      <alignment horizontal="center"/>
    </xf>
    <xf numFmtId="0" fontId="47" fillId="33" borderId="23" xfId="0" applyFont="1" applyFill="1" applyBorder="1" applyAlignment="1">
      <alignment horizont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2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Fecha" xfId="47"/>
    <cellStyle name="Fecha 2" xfId="48"/>
    <cellStyle name="Fijo" xfId="49"/>
    <cellStyle name="Fijo 2" xfId="50"/>
    <cellStyle name="Incorrecto" xfId="51"/>
    <cellStyle name="Comma" xfId="52"/>
    <cellStyle name="Comma [0]" xfId="53"/>
    <cellStyle name="Millares 2" xfId="54"/>
    <cellStyle name="Millares 3" xfId="55"/>
    <cellStyle name="Currency" xfId="56"/>
    <cellStyle name="Currency [0]" xfId="57"/>
    <cellStyle name="Moneda 2" xfId="58"/>
    <cellStyle name="Monetario0" xfId="59"/>
    <cellStyle name="Monetario0 2" xfId="60"/>
    <cellStyle name="Neutral" xfId="61"/>
    <cellStyle name="No-definido" xfId="62"/>
    <cellStyle name="Normal 2" xfId="63"/>
    <cellStyle name="Normal 2 2" xfId="64"/>
    <cellStyle name="Normal 2 2 10" xfId="65"/>
    <cellStyle name="Normal 2 2 2" xfId="66"/>
    <cellStyle name="Normal 3" xfId="67"/>
    <cellStyle name="Notas" xfId="68"/>
    <cellStyle name="Percent" xfId="69"/>
    <cellStyle name="Porcentual 2" xfId="70"/>
    <cellStyle name="Punto0" xfId="71"/>
    <cellStyle name="Punto0 2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  <cellStyle name="Total 2" xfId="8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garibay\Mis%20documentos\Downloads\inter_d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cios _inter_dólares_tm"/>
      <sheetName val="precios_inter_pesos_kg"/>
      <sheetName val="precios _inter_pesos_le"/>
    </sheetNames>
    <sheetDataSet>
      <sheetData sheetId="0">
        <row r="1">
          <cell r="X1">
            <v>41590</v>
          </cell>
        </row>
        <row r="6">
          <cell r="E6">
            <v>2950</v>
          </cell>
          <cell r="F6">
            <v>3400</v>
          </cell>
          <cell r="G6">
            <v>3175</v>
          </cell>
          <cell r="H6">
            <v>2850</v>
          </cell>
          <cell r="I6">
            <v>3100</v>
          </cell>
          <cell r="J6">
            <v>2975</v>
          </cell>
          <cell r="K6">
            <v>3100</v>
          </cell>
          <cell r="L6">
            <v>3600</v>
          </cell>
          <cell r="M6">
            <v>3350</v>
          </cell>
          <cell r="N6">
            <v>3525</v>
          </cell>
          <cell r="O6">
            <v>3675</v>
          </cell>
          <cell r="P6">
            <v>3600</v>
          </cell>
        </row>
        <row r="7">
          <cell r="E7">
            <v>2800</v>
          </cell>
          <cell r="F7">
            <v>3100</v>
          </cell>
          <cell r="G7">
            <v>2950</v>
          </cell>
          <cell r="H7">
            <v>2700</v>
          </cell>
          <cell r="I7">
            <v>2950</v>
          </cell>
          <cell r="J7">
            <v>2825</v>
          </cell>
          <cell r="K7">
            <v>3100</v>
          </cell>
          <cell r="L7">
            <v>3400</v>
          </cell>
          <cell r="M7">
            <v>3250</v>
          </cell>
          <cell r="N7">
            <v>3400</v>
          </cell>
          <cell r="O7">
            <v>3550</v>
          </cell>
          <cell r="P7">
            <v>3475</v>
          </cell>
        </row>
        <row r="8">
          <cell r="E8">
            <v>2500</v>
          </cell>
          <cell r="F8">
            <v>3000</v>
          </cell>
          <cell r="G8">
            <v>2750</v>
          </cell>
          <cell r="H8">
            <v>2650</v>
          </cell>
          <cell r="I8">
            <v>2900</v>
          </cell>
          <cell r="J8">
            <v>2775</v>
          </cell>
          <cell r="K8">
            <v>3000</v>
          </cell>
          <cell r="L8">
            <v>3300</v>
          </cell>
          <cell r="M8">
            <v>3150</v>
          </cell>
          <cell r="N8">
            <v>3250</v>
          </cell>
          <cell r="O8">
            <v>3550</v>
          </cell>
          <cell r="P8">
            <v>3400</v>
          </cell>
        </row>
        <row r="9">
          <cell r="E9">
            <v>2500</v>
          </cell>
          <cell r="F9">
            <v>3000</v>
          </cell>
          <cell r="G9">
            <v>2750</v>
          </cell>
          <cell r="H9">
            <v>2600</v>
          </cell>
          <cell r="I9">
            <v>2750</v>
          </cell>
          <cell r="J9">
            <v>2675</v>
          </cell>
          <cell r="K9">
            <v>3000</v>
          </cell>
          <cell r="L9">
            <v>3250</v>
          </cell>
          <cell r="M9">
            <v>3125</v>
          </cell>
          <cell r="N9">
            <v>3250</v>
          </cell>
          <cell r="O9">
            <v>3425</v>
          </cell>
          <cell r="P9">
            <v>3337.5</v>
          </cell>
        </row>
        <row r="10">
          <cell r="E10">
            <v>2500</v>
          </cell>
          <cell r="F10">
            <v>3175</v>
          </cell>
          <cell r="G10">
            <v>2837.5</v>
          </cell>
          <cell r="H10">
            <v>2600</v>
          </cell>
          <cell r="I10">
            <v>2850</v>
          </cell>
          <cell r="J10">
            <v>2725</v>
          </cell>
          <cell r="K10">
            <v>3000</v>
          </cell>
          <cell r="L10">
            <v>3350</v>
          </cell>
          <cell r="M10">
            <v>3175</v>
          </cell>
          <cell r="N10">
            <v>3250</v>
          </cell>
          <cell r="O10">
            <v>3450</v>
          </cell>
          <cell r="P10">
            <v>3350</v>
          </cell>
        </row>
        <row r="11">
          <cell r="E11">
            <v>2600</v>
          </cell>
          <cell r="F11">
            <v>3150</v>
          </cell>
          <cell r="G11">
            <v>2875</v>
          </cell>
          <cell r="H11">
            <v>2750</v>
          </cell>
          <cell r="I11">
            <v>2900</v>
          </cell>
          <cell r="J11">
            <v>2825</v>
          </cell>
          <cell r="K11">
            <v>3000</v>
          </cell>
          <cell r="L11">
            <v>3350</v>
          </cell>
          <cell r="M11">
            <v>3175</v>
          </cell>
          <cell r="N11">
            <v>3300</v>
          </cell>
          <cell r="O11">
            <v>3450</v>
          </cell>
          <cell r="P11">
            <v>3375</v>
          </cell>
        </row>
        <row r="12">
          <cell r="E12">
            <v>2700</v>
          </cell>
          <cell r="F12">
            <v>3200</v>
          </cell>
          <cell r="G12">
            <v>2950</v>
          </cell>
          <cell r="H12">
            <v>2750</v>
          </cell>
          <cell r="I12">
            <v>2900</v>
          </cell>
          <cell r="J12">
            <v>2825</v>
          </cell>
          <cell r="K12">
            <v>3200</v>
          </cell>
          <cell r="L12">
            <v>3400</v>
          </cell>
          <cell r="M12">
            <v>3300</v>
          </cell>
          <cell r="N12">
            <v>3300</v>
          </cell>
          <cell r="O12">
            <v>3600</v>
          </cell>
          <cell r="P12">
            <v>3450</v>
          </cell>
        </row>
        <row r="13">
          <cell r="E13">
            <v>3300</v>
          </cell>
          <cell r="F13">
            <v>3800</v>
          </cell>
          <cell r="G13">
            <v>3550</v>
          </cell>
          <cell r="H13">
            <v>2800</v>
          </cell>
          <cell r="I13">
            <v>3300</v>
          </cell>
          <cell r="J13">
            <v>3050</v>
          </cell>
          <cell r="K13">
            <v>3400</v>
          </cell>
          <cell r="L13">
            <v>4000</v>
          </cell>
          <cell r="M13">
            <v>3700</v>
          </cell>
          <cell r="N13">
            <v>3375</v>
          </cell>
          <cell r="O13">
            <v>3750</v>
          </cell>
          <cell r="P13">
            <v>3562.5</v>
          </cell>
        </row>
        <row r="14">
          <cell r="E14">
            <v>3300</v>
          </cell>
          <cell r="F14">
            <v>3800</v>
          </cell>
          <cell r="G14">
            <v>3550</v>
          </cell>
          <cell r="H14">
            <v>3050</v>
          </cell>
          <cell r="I14">
            <v>3350</v>
          </cell>
          <cell r="J14">
            <v>3200</v>
          </cell>
          <cell r="K14">
            <v>3600</v>
          </cell>
          <cell r="L14">
            <v>4000</v>
          </cell>
          <cell r="M14">
            <v>3800</v>
          </cell>
          <cell r="N14">
            <v>3550</v>
          </cell>
          <cell r="O14">
            <v>3900</v>
          </cell>
          <cell r="P14">
            <v>3725</v>
          </cell>
        </row>
        <row r="15">
          <cell r="E15">
            <v>3400</v>
          </cell>
          <cell r="F15">
            <v>3800</v>
          </cell>
          <cell r="G15">
            <v>3600</v>
          </cell>
          <cell r="H15">
            <v>2975</v>
          </cell>
          <cell r="I15">
            <v>3400</v>
          </cell>
          <cell r="J15">
            <v>3187.5</v>
          </cell>
          <cell r="K15">
            <v>3900</v>
          </cell>
          <cell r="L15">
            <v>4150</v>
          </cell>
          <cell r="M15">
            <v>4025</v>
          </cell>
          <cell r="N15">
            <v>3550</v>
          </cell>
          <cell r="O15">
            <v>4000</v>
          </cell>
          <cell r="P15">
            <v>3775</v>
          </cell>
        </row>
        <row r="16">
          <cell r="E16">
            <v>3000</v>
          </cell>
          <cell r="F16">
            <v>3800</v>
          </cell>
          <cell r="G16">
            <v>3400</v>
          </cell>
          <cell r="H16">
            <v>2975</v>
          </cell>
          <cell r="I16">
            <v>3200</v>
          </cell>
          <cell r="J16">
            <v>3087.5</v>
          </cell>
          <cell r="K16">
            <v>3700</v>
          </cell>
          <cell r="L16">
            <v>4100</v>
          </cell>
          <cell r="M16">
            <v>3900</v>
          </cell>
          <cell r="N16">
            <v>3450</v>
          </cell>
          <cell r="O16">
            <v>3800</v>
          </cell>
          <cell r="P16">
            <v>3625</v>
          </cell>
        </row>
        <row r="17">
          <cell r="E17">
            <v>2900</v>
          </cell>
          <cell r="F17">
            <v>3500</v>
          </cell>
          <cell r="G17">
            <v>3200</v>
          </cell>
          <cell r="H17">
            <v>2700</v>
          </cell>
          <cell r="I17">
            <v>3125</v>
          </cell>
          <cell r="J17">
            <v>2912.5</v>
          </cell>
          <cell r="K17">
            <v>3700</v>
          </cell>
          <cell r="L17">
            <v>4000</v>
          </cell>
          <cell r="M17">
            <v>3850</v>
          </cell>
          <cell r="N17">
            <v>3400</v>
          </cell>
          <cell r="O17">
            <v>3600</v>
          </cell>
          <cell r="P17">
            <v>3500</v>
          </cell>
        </row>
        <row r="18">
          <cell r="E18">
            <v>3000</v>
          </cell>
          <cell r="F18">
            <v>3500</v>
          </cell>
          <cell r="G18">
            <v>3250</v>
          </cell>
          <cell r="H18">
            <v>2725</v>
          </cell>
          <cell r="I18">
            <v>3000</v>
          </cell>
          <cell r="J18">
            <v>2862.5</v>
          </cell>
          <cell r="K18">
            <v>3700</v>
          </cell>
          <cell r="L18">
            <v>4000</v>
          </cell>
          <cell r="M18">
            <v>3850</v>
          </cell>
          <cell r="N18">
            <v>3450</v>
          </cell>
          <cell r="O18">
            <v>3700</v>
          </cell>
          <cell r="P18">
            <v>3575</v>
          </cell>
        </row>
        <row r="19">
          <cell r="E19">
            <v>3000</v>
          </cell>
          <cell r="F19">
            <v>3300</v>
          </cell>
          <cell r="G19">
            <v>3150</v>
          </cell>
          <cell r="H19">
            <v>2875</v>
          </cell>
          <cell r="I19">
            <v>3000</v>
          </cell>
          <cell r="J19">
            <v>2937.5</v>
          </cell>
          <cell r="K19">
            <v>3100</v>
          </cell>
          <cell r="L19">
            <v>3900</v>
          </cell>
          <cell r="M19">
            <v>3500</v>
          </cell>
          <cell r="N19">
            <v>3500</v>
          </cell>
          <cell r="O19">
            <v>3675</v>
          </cell>
          <cell r="P19">
            <v>3587.5</v>
          </cell>
        </row>
        <row r="20">
          <cell r="E20">
            <v>2950</v>
          </cell>
          <cell r="F20">
            <v>3300</v>
          </cell>
          <cell r="G20">
            <v>3125</v>
          </cell>
          <cell r="H20">
            <v>2800</v>
          </cell>
          <cell r="I20">
            <v>3100</v>
          </cell>
          <cell r="J20">
            <v>2950</v>
          </cell>
          <cell r="K20">
            <v>3000</v>
          </cell>
          <cell r="L20">
            <v>3500</v>
          </cell>
          <cell r="M20">
            <v>3250</v>
          </cell>
          <cell r="N20">
            <v>3500</v>
          </cell>
          <cell r="O20">
            <v>3775</v>
          </cell>
          <cell r="P20">
            <v>3637.5</v>
          </cell>
        </row>
        <row r="21">
          <cell r="E21">
            <v>2725</v>
          </cell>
          <cell r="F21">
            <v>3200</v>
          </cell>
          <cell r="G21">
            <v>2962.5</v>
          </cell>
          <cell r="H21">
            <v>2875</v>
          </cell>
          <cell r="I21">
            <v>3150</v>
          </cell>
          <cell r="J21">
            <v>3012.5</v>
          </cell>
          <cell r="K21">
            <v>2900</v>
          </cell>
          <cell r="L21">
            <v>3400</v>
          </cell>
          <cell r="M21">
            <v>3150</v>
          </cell>
          <cell r="N21">
            <v>3500</v>
          </cell>
          <cell r="O21">
            <v>3825</v>
          </cell>
          <cell r="P21">
            <v>3662.5</v>
          </cell>
        </row>
        <row r="22">
          <cell r="E22">
            <v>2800</v>
          </cell>
          <cell r="F22">
            <v>3200</v>
          </cell>
          <cell r="G22">
            <v>3000</v>
          </cell>
          <cell r="H22">
            <v>2725</v>
          </cell>
          <cell r="I22">
            <v>2950</v>
          </cell>
          <cell r="J22">
            <v>2837.5</v>
          </cell>
          <cell r="K22">
            <v>2900</v>
          </cell>
          <cell r="L22">
            <v>3400</v>
          </cell>
          <cell r="M22">
            <v>3150</v>
          </cell>
          <cell r="N22">
            <v>3475</v>
          </cell>
          <cell r="O22">
            <v>3700</v>
          </cell>
          <cell r="P22">
            <v>3587.5</v>
          </cell>
        </row>
        <row r="23">
          <cell r="E23">
            <v>2850</v>
          </cell>
          <cell r="F23">
            <v>3350</v>
          </cell>
          <cell r="G23">
            <v>3100</v>
          </cell>
          <cell r="H23">
            <v>2700</v>
          </cell>
          <cell r="I23">
            <v>2950</v>
          </cell>
          <cell r="J23">
            <v>2825</v>
          </cell>
          <cell r="K23">
            <v>3000</v>
          </cell>
          <cell r="L23">
            <v>3625</v>
          </cell>
          <cell r="M23">
            <v>3312.5</v>
          </cell>
          <cell r="N23">
            <v>3325</v>
          </cell>
          <cell r="O23">
            <v>3525</v>
          </cell>
          <cell r="P23">
            <v>3425</v>
          </cell>
        </row>
        <row r="24">
          <cell r="E24">
            <v>3000</v>
          </cell>
          <cell r="F24">
            <v>3350</v>
          </cell>
          <cell r="G24">
            <v>3175</v>
          </cell>
          <cell r="H24">
            <v>2775</v>
          </cell>
          <cell r="I24">
            <v>3100</v>
          </cell>
          <cell r="J24">
            <v>2937.5</v>
          </cell>
          <cell r="K24">
            <v>3150</v>
          </cell>
          <cell r="L24">
            <v>3650</v>
          </cell>
          <cell r="M24">
            <v>3400</v>
          </cell>
          <cell r="N24">
            <v>3425</v>
          </cell>
          <cell r="O24">
            <v>3775</v>
          </cell>
          <cell r="P24">
            <v>3600</v>
          </cell>
        </row>
        <row r="25">
          <cell r="E25">
            <v>3100</v>
          </cell>
          <cell r="F25">
            <v>3300</v>
          </cell>
          <cell r="G25">
            <v>3200</v>
          </cell>
          <cell r="H25">
            <v>3000</v>
          </cell>
          <cell r="I25">
            <v>3275</v>
          </cell>
          <cell r="J25">
            <v>3137.5</v>
          </cell>
          <cell r="K25">
            <v>3300</v>
          </cell>
          <cell r="L25">
            <v>3650</v>
          </cell>
          <cell r="M25">
            <v>3475</v>
          </cell>
          <cell r="N25">
            <v>3575</v>
          </cell>
          <cell r="O25">
            <v>3975</v>
          </cell>
          <cell r="P25">
            <v>3775</v>
          </cell>
        </row>
        <row r="26">
          <cell r="E26">
            <v>3000</v>
          </cell>
          <cell r="F26">
            <v>3300</v>
          </cell>
          <cell r="G26">
            <v>3150</v>
          </cell>
          <cell r="H26">
            <v>3075</v>
          </cell>
          <cell r="I26">
            <v>3275</v>
          </cell>
          <cell r="J26">
            <v>3175</v>
          </cell>
          <cell r="K26">
            <v>3300</v>
          </cell>
          <cell r="L26">
            <v>3600</v>
          </cell>
          <cell r="M26">
            <v>3450</v>
          </cell>
          <cell r="N26">
            <v>3775</v>
          </cell>
          <cell r="O26">
            <v>3975</v>
          </cell>
          <cell r="P26">
            <v>3875</v>
          </cell>
        </row>
        <row r="27">
          <cell r="E27">
            <v>3000</v>
          </cell>
          <cell r="F27">
            <v>3200</v>
          </cell>
          <cell r="G27">
            <v>3100</v>
          </cell>
          <cell r="H27">
            <v>2850</v>
          </cell>
          <cell r="I27">
            <v>3125</v>
          </cell>
          <cell r="J27">
            <v>2987.5</v>
          </cell>
          <cell r="K27">
            <v>3400</v>
          </cell>
          <cell r="L27">
            <v>3600</v>
          </cell>
          <cell r="M27">
            <v>3500</v>
          </cell>
          <cell r="N27">
            <v>3650</v>
          </cell>
          <cell r="O27">
            <v>3875</v>
          </cell>
          <cell r="P27">
            <v>3762.5</v>
          </cell>
        </row>
        <row r="28">
          <cell r="E28">
            <v>2900</v>
          </cell>
          <cell r="F28">
            <v>3200</v>
          </cell>
          <cell r="G28">
            <v>3050</v>
          </cell>
          <cell r="H28">
            <v>2675</v>
          </cell>
          <cell r="I28">
            <v>3000</v>
          </cell>
          <cell r="J28">
            <v>2837.5</v>
          </cell>
          <cell r="K28">
            <v>3350</v>
          </cell>
          <cell r="L28">
            <v>3650</v>
          </cell>
          <cell r="M28">
            <v>3500</v>
          </cell>
          <cell r="N28">
            <v>3550</v>
          </cell>
          <cell r="O28">
            <v>3775</v>
          </cell>
          <cell r="P28">
            <v>3662.5</v>
          </cell>
        </row>
        <row r="29">
          <cell r="E29">
            <v>2900</v>
          </cell>
          <cell r="F29">
            <v>3200</v>
          </cell>
          <cell r="G29">
            <v>3050</v>
          </cell>
          <cell r="H29">
            <v>2625</v>
          </cell>
          <cell r="I29">
            <v>3000</v>
          </cell>
          <cell r="J29">
            <v>2812.5</v>
          </cell>
          <cell r="K29">
            <v>3350</v>
          </cell>
          <cell r="L29">
            <v>3700</v>
          </cell>
          <cell r="M29">
            <v>3525</v>
          </cell>
          <cell r="N29">
            <v>3500</v>
          </cell>
          <cell r="O29">
            <v>3750</v>
          </cell>
          <cell r="P29">
            <v>3625</v>
          </cell>
        </row>
        <row r="30">
          <cell r="E30">
            <v>2900</v>
          </cell>
          <cell r="F30">
            <v>3200</v>
          </cell>
          <cell r="G30">
            <v>3050</v>
          </cell>
          <cell r="H30">
            <v>2650</v>
          </cell>
          <cell r="I30">
            <v>3000</v>
          </cell>
          <cell r="J30">
            <v>2825</v>
          </cell>
          <cell r="K30">
            <v>3400</v>
          </cell>
          <cell r="L30">
            <v>3700</v>
          </cell>
          <cell r="M30">
            <v>3550</v>
          </cell>
          <cell r="N30">
            <v>3550</v>
          </cell>
          <cell r="O30">
            <v>3750</v>
          </cell>
          <cell r="P30">
            <v>3650</v>
          </cell>
        </row>
        <row r="31">
          <cell r="E31">
            <v>3000</v>
          </cell>
          <cell r="F31">
            <v>3200</v>
          </cell>
          <cell r="G31">
            <v>3100</v>
          </cell>
          <cell r="H31">
            <v>2850</v>
          </cell>
          <cell r="I31">
            <v>3150</v>
          </cell>
          <cell r="J31">
            <v>3000</v>
          </cell>
          <cell r="K31">
            <v>3400</v>
          </cell>
          <cell r="L31">
            <v>3700</v>
          </cell>
          <cell r="M31">
            <v>3550</v>
          </cell>
          <cell r="N31">
            <v>3675</v>
          </cell>
          <cell r="O31">
            <v>3950</v>
          </cell>
          <cell r="P31">
            <v>3812.5</v>
          </cell>
        </row>
        <row r="32">
          <cell r="E32">
            <v>3200</v>
          </cell>
          <cell r="F32">
            <v>3650</v>
          </cell>
          <cell r="G32">
            <v>3425</v>
          </cell>
          <cell r="H32">
            <v>3050</v>
          </cell>
          <cell r="I32">
            <v>3300</v>
          </cell>
          <cell r="J32">
            <v>3175</v>
          </cell>
          <cell r="K32">
            <v>3550</v>
          </cell>
          <cell r="L32">
            <v>3925</v>
          </cell>
          <cell r="M32">
            <v>3737.5</v>
          </cell>
          <cell r="N32">
            <v>3700</v>
          </cell>
          <cell r="O32">
            <v>3975</v>
          </cell>
          <cell r="P32">
            <v>3837.5</v>
          </cell>
        </row>
        <row r="33">
          <cell r="E33">
            <v>3500</v>
          </cell>
          <cell r="F33">
            <v>3650</v>
          </cell>
          <cell r="G33">
            <v>3575</v>
          </cell>
          <cell r="H33">
            <v>3200</v>
          </cell>
          <cell r="I33">
            <v>3450</v>
          </cell>
          <cell r="J33">
            <v>3325</v>
          </cell>
          <cell r="K33">
            <v>3775</v>
          </cell>
          <cell r="L33">
            <v>3950</v>
          </cell>
          <cell r="M33">
            <v>3862.5</v>
          </cell>
          <cell r="N33">
            <v>3925</v>
          </cell>
          <cell r="O33">
            <v>4375</v>
          </cell>
          <cell r="P33">
            <v>4150</v>
          </cell>
        </row>
        <row r="34">
          <cell r="E34">
            <v>3500</v>
          </cell>
          <cell r="F34">
            <v>4100</v>
          </cell>
          <cell r="G34">
            <v>3800</v>
          </cell>
          <cell r="H34">
            <v>3500</v>
          </cell>
          <cell r="I34">
            <v>4000</v>
          </cell>
          <cell r="J34">
            <v>3750</v>
          </cell>
          <cell r="K34">
            <v>3975</v>
          </cell>
          <cell r="L34">
            <v>4200</v>
          </cell>
          <cell r="M34">
            <v>4087.5</v>
          </cell>
          <cell r="N34">
            <v>4500</v>
          </cell>
          <cell r="O34">
            <v>4750</v>
          </cell>
          <cell r="P34">
            <v>4625</v>
          </cell>
        </row>
        <row r="35">
          <cell r="E35">
            <v>3600</v>
          </cell>
          <cell r="F35">
            <v>4200</v>
          </cell>
          <cell r="G35">
            <v>3900</v>
          </cell>
          <cell r="H35">
            <v>3550</v>
          </cell>
          <cell r="I35">
            <v>4300</v>
          </cell>
          <cell r="J35">
            <v>3925</v>
          </cell>
          <cell r="K35">
            <v>4000</v>
          </cell>
          <cell r="L35">
            <v>4500</v>
          </cell>
          <cell r="M35">
            <v>4250</v>
          </cell>
          <cell r="N35">
            <v>4500</v>
          </cell>
          <cell r="O35">
            <v>5000</v>
          </cell>
          <cell r="P35">
            <v>4750</v>
          </cell>
        </row>
        <row r="36">
          <cell r="E36">
            <v>3700</v>
          </cell>
          <cell r="F36">
            <v>4300</v>
          </cell>
          <cell r="G36">
            <v>4000</v>
          </cell>
          <cell r="H36">
            <v>3675</v>
          </cell>
          <cell r="I36">
            <v>4300</v>
          </cell>
          <cell r="J36">
            <v>3987.5</v>
          </cell>
          <cell r="K36">
            <v>4300</v>
          </cell>
          <cell r="L36">
            <v>4950</v>
          </cell>
          <cell r="M36">
            <v>4625</v>
          </cell>
          <cell r="N36">
            <v>4750</v>
          </cell>
          <cell r="O36">
            <v>5000</v>
          </cell>
          <cell r="P36">
            <v>4875</v>
          </cell>
        </row>
        <row r="37">
          <cell r="E37">
            <v>3600</v>
          </cell>
          <cell r="F37">
            <v>4200</v>
          </cell>
          <cell r="G37">
            <v>3900</v>
          </cell>
          <cell r="H37">
            <v>3600</v>
          </cell>
          <cell r="I37">
            <v>4125</v>
          </cell>
          <cell r="J37">
            <v>3862.5</v>
          </cell>
          <cell r="K37">
            <v>4300</v>
          </cell>
          <cell r="L37">
            <v>5000</v>
          </cell>
          <cell r="M37">
            <v>4650</v>
          </cell>
          <cell r="N37">
            <v>4600</v>
          </cell>
          <cell r="O37">
            <v>5000</v>
          </cell>
          <cell r="P37">
            <v>4800</v>
          </cell>
        </row>
        <row r="38">
          <cell r="E38">
            <v>3400</v>
          </cell>
          <cell r="F38">
            <v>3800</v>
          </cell>
          <cell r="G38">
            <v>3600</v>
          </cell>
          <cell r="H38">
            <v>3375</v>
          </cell>
          <cell r="I38">
            <v>4000</v>
          </cell>
          <cell r="J38">
            <v>3687.5</v>
          </cell>
          <cell r="K38">
            <v>4300</v>
          </cell>
          <cell r="L38">
            <v>4700</v>
          </cell>
          <cell r="M38">
            <v>4500</v>
          </cell>
          <cell r="N38">
            <v>4550</v>
          </cell>
          <cell r="O38">
            <v>4925</v>
          </cell>
          <cell r="P38">
            <v>4737.5</v>
          </cell>
        </row>
        <row r="39">
          <cell r="E39">
            <v>3400</v>
          </cell>
          <cell r="F39">
            <v>3975</v>
          </cell>
          <cell r="G39">
            <v>3687.5</v>
          </cell>
          <cell r="H39">
            <v>3325</v>
          </cell>
          <cell r="I39">
            <v>3700</v>
          </cell>
          <cell r="J39">
            <v>3512.5</v>
          </cell>
          <cell r="K39">
            <v>3900</v>
          </cell>
          <cell r="L39">
            <v>4300</v>
          </cell>
          <cell r="M39">
            <v>4100</v>
          </cell>
          <cell r="N39">
            <v>4350</v>
          </cell>
          <cell r="O39">
            <v>4640</v>
          </cell>
          <cell r="P39">
            <v>4495</v>
          </cell>
        </row>
        <row r="40">
          <cell r="E40">
            <v>3700</v>
          </cell>
          <cell r="F40">
            <v>4000</v>
          </cell>
          <cell r="G40">
            <v>3850</v>
          </cell>
          <cell r="H40">
            <v>3275</v>
          </cell>
          <cell r="I40">
            <v>3625</v>
          </cell>
          <cell r="J40">
            <v>3450</v>
          </cell>
          <cell r="K40">
            <v>3950</v>
          </cell>
          <cell r="L40">
            <v>4300</v>
          </cell>
          <cell r="M40">
            <v>4125</v>
          </cell>
          <cell r="N40">
            <v>4350</v>
          </cell>
          <cell r="O40">
            <v>4500</v>
          </cell>
          <cell r="P40">
            <v>4425</v>
          </cell>
        </row>
        <row r="41">
          <cell r="E41">
            <v>3600</v>
          </cell>
          <cell r="F41">
            <v>3900</v>
          </cell>
          <cell r="G41">
            <v>3750</v>
          </cell>
          <cell r="H41">
            <v>3250</v>
          </cell>
          <cell r="I41">
            <v>3600</v>
          </cell>
          <cell r="J41">
            <v>3425</v>
          </cell>
          <cell r="K41">
            <v>3900</v>
          </cell>
          <cell r="L41">
            <v>4200</v>
          </cell>
          <cell r="M41">
            <v>4050</v>
          </cell>
          <cell r="N41">
            <v>4275</v>
          </cell>
          <cell r="O41">
            <v>4500</v>
          </cell>
          <cell r="P41">
            <v>4387.5</v>
          </cell>
        </row>
        <row r="42">
          <cell r="E42">
            <v>3650</v>
          </cell>
          <cell r="F42">
            <v>4075</v>
          </cell>
          <cell r="G42">
            <v>3862.5</v>
          </cell>
          <cell r="H42">
            <v>3300</v>
          </cell>
          <cell r="I42">
            <v>3600</v>
          </cell>
          <cell r="J42">
            <v>3450</v>
          </cell>
          <cell r="K42">
            <v>3900</v>
          </cell>
          <cell r="L42">
            <v>4300</v>
          </cell>
          <cell r="M42">
            <v>4100</v>
          </cell>
          <cell r="N42">
            <v>4175</v>
          </cell>
          <cell r="O42">
            <v>4500</v>
          </cell>
          <cell r="P42">
            <v>4337.5</v>
          </cell>
        </row>
        <row r="43">
          <cell r="E43">
            <v>3650</v>
          </cell>
          <cell r="F43">
            <v>4550</v>
          </cell>
          <cell r="G43">
            <v>4100</v>
          </cell>
          <cell r="H43">
            <v>3400</v>
          </cell>
          <cell r="I43">
            <v>3650</v>
          </cell>
          <cell r="J43">
            <v>3525</v>
          </cell>
          <cell r="K43">
            <v>3750</v>
          </cell>
          <cell r="L43">
            <v>4100</v>
          </cell>
          <cell r="M43">
            <v>3925</v>
          </cell>
          <cell r="N43">
            <v>4200</v>
          </cell>
          <cell r="O43">
            <v>4600</v>
          </cell>
          <cell r="P43">
            <v>4400</v>
          </cell>
        </row>
        <row r="44">
          <cell r="E44">
            <v>3700</v>
          </cell>
          <cell r="F44">
            <v>4100</v>
          </cell>
          <cell r="G44">
            <v>3900</v>
          </cell>
          <cell r="H44">
            <v>3375</v>
          </cell>
          <cell r="I44">
            <v>3550</v>
          </cell>
          <cell r="J44">
            <v>3462.5</v>
          </cell>
          <cell r="K44">
            <v>3800</v>
          </cell>
          <cell r="L44">
            <v>4100</v>
          </cell>
          <cell r="M44">
            <v>3950</v>
          </cell>
          <cell r="N44">
            <v>4300</v>
          </cell>
          <cell r="O44">
            <v>4525</v>
          </cell>
          <cell r="P44">
            <v>4412.5</v>
          </cell>
        </row>
        <row r="45">
          <cell r="E45">
            <v>3700</v>
          </cell>
          <cell r="F45">
            <v>4100</v>
          </cell>
          <cell r="G45">
            <v>3900</v>
          </cell>
          <cell r="H45">
            <v>3350</v>
          </cell>
          <cell r="I45">
            <v>3500</v>
          </cell>
          <cell r="J45">
            <v>3425</v>
          </cell>
          <cell r="K45">
            <v>3625</v>
          </cell>
          <cell r="L45">
            <v>4100</v>
          </cell>
          <cell r="M45">
            <v>3862.5</v>
          </cell>
          <cell r="N45">
            <v>4300</v>
          </cell>
          <cell r="O45">
            <v>4525</v>
          </cell>
          <cell r="P45">
            <v>4412.5</v>
          </cell>
        </row>
        <row r="46">
          <cell r="E46">
            <v>3612</v>
          </cell>
          <cell r="F46">
            <v>4000</v>
          </cell>
          <cell r="G46">
            <v>3806</v>
          </cell>
          <cell r="H46">
            <v>3200</v>
          </cell>
          <cell r="I46">
            <v>3400</v>
          </cell>
          <cell r="J46">
            <v>3300</v>
          </cell>
          <cell r="K46">
            <v>3474</v>
          </cell>
          <cell r="L46">
            <v>4100</v>
          </cell>
          <cell r="M46">
            <v>3787</v>
          </cell>
          <cell r="N46">
            <v>4200</v>
          </cell>
          <cell r="O46">
            <v>4400</v>
          </cell>
          <cell r="P46">
            <v>4300</v>
          </cell>
        </row>
        <row r="47">
          <cell r="E47">
            <v>3488</v>
          </cell>
          <cell r="F47">
            <v>3900</v>
          </cell>
          <cell r="G47">
            <v>3694</v>
          </cell>
          <cell r="H47">
            <v>3225</v>
          </cell>
          <cell r="I47">
            <v>3400</v>
          </cell>
          <cell r="J47">
            <v>3312.5</v>
          </cell>
          <cell r="K47">
            <v>3477</v>
          </cell>
          <cell r="L47">
            <v>3800</v>
          </cell>
          <cell r="M47">
            <v>3638.5</v>
          </cell>
          <cell r="N47">
            <v>4150</v>
          </cell>
          <cell r="O47">
            <v>4375</v>
          </cell>
          <cell r="P47">
            <v>4262.5</v>
          </cell>
        </row>
        <row r="48">
          <cell r="E48">
            <v>3300</v>
          </cell>
          <cell r="F48">
            <v>3800</v>
          </cell>
          <cell r="G48">
            <v>3550</v>
          </cell>
          <cell r="H48">
            <v>3200</v>
          </cell>
          <cell r="I48">
            <v>3400</v>
          </cell>
          <cell r="J48">
            <v>3300</v>
          </cell>
          <cell r="K48">
            <v>3359</v>
          </cell>
          <cell r="L48">
            <v>3700</v>
          </cell>
          <cell r="M48">
            <v>3529.5</v>
          </cell>
          <cell r="N48">
            <v>4125</v>
          </cell>
          <cell r="O48">
            <v>4300</v>
          </cell>
          <cell r="P48">
            <v>4212.5</v>
          </cell>
        </row>
        <row r="49">
          <cell r="E49">
            <v>3400</v>
          </cell>
          <cell r="F49">
            <v>3800</v>
          </cell>
          <cell r="G49">
            <v>3600</v>
          </cell>
          <cell r="H49">
            <v>3225</v>
          </cell>
          <cell r="I49">
            <v>3400</v>
          </cell>
          <cell r="J49">
            <v>3312.5</v>
          </cell>
          <cell r="K49">
            <v>3500</v>
          </cell>
          <cell r="L49">
            <v>3900</v>
          </cell>
          <cell r="M49">
            <v>3700</v>
          </cell>
          <cell r="N49">
            <v>4050</v>
          </cell>
          <cell r="O49">
            <v>4250</v>
          </cell>
          <cell r="P49">
            <v>4150</v>
          </cell>
        </row>
        <row r="50">
          <cell r="E50">
            <v>3350</v>
          </cell>
          <cell r="F50">
            <v>3700</v>
          </cell>
          <cell r="G50">
            <v>3525</v>
          </cell>
          <cell r="H50">
            <v>3000</v>
          </cell>
          <cell r="I50">
            <v>3300</v>
          </cell>
          <cell r="J50">
            <v>3150</v>
          </cell>
          <cell r="K50">
            <v>3225</v>
          </cell>
          <cell r="L50">
            <v>3750</v>
          </cell>
          <cell r="M50">
            <v>3487.5</v>
          </cell>
          <cell r="N50">
            <v>3825</v>
          </cell>
          <cell r="O50">
            <v>4000</v>
          </cell>
          <cell r="P50">
            <v>3912.5</v>
          </cell>
        </row>
        <row r="51">
          <cell r="E51">
            <v>3175</v>
          </cell>
          <cell r="F51">
            <v>3600</v>
          </cell>
          <cell r="G51">
            <v>3387.5</v>
          </cell>
          <cell r="H51">
            <v>3125</v>
          </cell>
          <cell r="I51">
            <v>3275</v>
          </cell>
          <cell r="J51">
            <v>3200</v>
          </cell>
          <cell r="K51">
            <v>3300</v>
          </cell>
          <cell r="L51">
            <v>3600</v>
          </cell>
          <cell r="M51">
            <v>3450</v>
          </cell>
          <cell r="N51">
            <v>3900</v>
          </cell>
          <cell r="O51">
            <v>4150</v>
          </cell>
          <cell r="P51">
            <v>4025</v>
          </cell>
        </row>
        <row r="52">
          <cell r="E52">
            <v>3175</v>
          </cell>
          <cell r="F52">
            <v>3500</v>
          </cell>
          <cell r="G52">
            <v>3337.5</v>
          </cell>
          <cell r="H52">
            <v>3125</v>
          </cell>
          <cell r="I52">
            <v>3350</v>
          </cell>
          <cell r="J52">
            <v>3237.5</v>
          </cell>
          <cell r="K52">
            <v>3250</v>
          </cell>
          <cell r="L52">
            <v>3600</v>
          </cell>
          <cell r="M52">
            <v>3425</v>
          </cell>
          <cell r="N52">
            <v>3800</v>
          </cell>
          <cell r="O52">
            <v>4200</v>
          </cell>
          <cell r="P52">
            <v>4000</v>
          </cell>
        </row>
        <row r="53">
          <cell r="E53">
            <v>3200</v>
          </cell>
          <cell r="F53">
            <v>3500</v>
          </cell>
          <cell r="G53">
            <v>3350</v>
          </cell>
          <cell r="H53">
            <v>3200</v>
          </cell>
          <cell r="I53">
            <v>3400</v>
          </cell>
          <cell r="J53">
            <v>3300</v>
          </cell>
          <cell r="K53">
            <v>3400</v>
          </cell>
          <cell r="L53">
            <v>3600</v>
          </cell>
          <cell r="M53">
            <v>3500</v>
          </cell>
          <cell r="N53">
            <v>3900</v>
          </cell>
          <cell r="O53">
            <v>4250</v>
          </cell>
          <cell r="P53">
            <v>4075</v>
          </cell>
        </row>
        <row r="54">
          <cell r="E54">
            <v>3200</v>
          </cell>
          <cell r="F54">
            <v>3500</v>
          </cell>
          <cell r="G54">
            <v>3350</v>
          </cell>
          <cell r="H54">
            <v>3125</v>
          </cell>
          <cell r="I54">
            <v>3400</v>
          </cell>
          <cell r="J54">
            <v>3262.5</v>
          </cell>
          <cell r="K54">
            <v>3400</v>
          </cell>
          <cell r="L54">
            <v>3800</v>
          </cell>
          <cell r="M54">
            <v>3600</v>
          </cell>
          <cell r="N54">
            <v>3925</v>
          </cell>
          <cell r="O54">
            <v>4200</v>
          </cell>
          <cell r="P54">
            <v>4062.5</v>
          </cell>
        </row>
        <row r="55">
          <cell r="E55">
            <v>3200</v>
          </cell>
          <cell r="F55">
            <v>3700</v>
          </cell>
          <cell r="G55">
            <v>3450</v>
          </cell>
          <cell r="H55">
            <v>3000</v>
          </cell>
          <cell r="I55">
            <v>3200</v>
          </cell>
          <cell r="J55">
            <v>3100</v>
          </cell>
          <cell r="K55">
            <v>3400</v>
          </cell>
          <cell r="L55">
            <v>3750</v>
          </cell>
          <cell r="M55">
            <v>3575</v>
          </cell>
          <cell r="N55">
            <v>3825</v>
          </cell>
          <cell r="O55">
            <v>4025</v>
          </cell>
          <cell r="P55">
            <v>3925</v>
          </cell>
        </row>
        <row r="56">
          <cell r="E56">
            <v>3100</v>
          </cell>
          <cell r="F56">
            <v>3700</v>
          </cell>
          <cell r="G56">
            <v>3400</v>
          </cell>
          <cell r="H56">
            <v>3000</v>
          </cell>
          <cell r="I56">
            <v>3175</v>
          </cell>
          <cell r="J56">
            <v>3087.5</v>
          </cell>
          <cell r="K56">
            <v>3450</v>
          </cell>
          <cell r="L56">
            <v>3800</v>
          </cell>
          <cell r="M56">
            <v>3625</v>
          </cell>
          <cell r="N56">
            <v>3675</v>
          </cell>
          <cell r="O56">
            <v>3950</v>
          </cell>
          <cell r="P56">
            <v>3812.5</v>
          </cell>
        </row>
        <row r="57">
          <cell r="E57">
            <v>3200</v>
          </cell>
          <cell r="F57">
            <v>3700</v>
          </cell>
          <cell r="G57">
            <v>3450</v>
          </cell>
          <cell r="H57">
            <v>2950</v>
          </cell>
          <cell r="I57">
            <v>3150</v>
          </cell>
          <cell r="J57">
            <v>3050</v>
          </cell>
          <cell r="K57">
            <v>3550</v>
          </cell>
          <cell r="L57">
            <v>3800</v>
          </cell>
          <cell r="M57">
            <v>3675</v>
          </cell>
          <cell r="N57">
            <v>3600</v>
          </cell>
          <cell r="O57">
            <v>3950</v>
          </cell>
          <cell r="P57">
            <v>3775</v>
          </cell>
        </row>
        <row r="58">
          <cell r="E58">
            <v>3250</v>
          </cell>
          <cell r="F58">
            <v>3700</v>
          </cell>
          <cell r="G58">
            <v>3475</v>
          </cell>
          <cell r="H58">
            <v>2950</v>
          </cell>
          <cell r="I58">
            <v>3150</v>
          </cell>
          <cell r="J58">
            <v>3050</v>
          </cell>
          <cell r="K58">
            <v>3525</v>
          </cell>
          <cell r="L58">
            <v>3750</v>
          </cell>
          <cell r="M58">
            <v>3637.5</v>
          </cell>
          <cell r="N58">
            <v>3575</v>
          </cell>
          <cell r="O58">
            <v>3950</v>
          </cell>
          <cell r="P58">
            <v>3762.5</v>
          </cell>
        </row>
        <row r="59">
          <cell r="E59">
            <v>3250</v>
          </cell>
          <cell r="F59">
            <v>3500</v>
          </cell>
          <cell r="G59">
            <v>3375</v>
          </cell>
          <cell r="H59">
            <v>2950</v>
          </cell>
          <cell r="I59">
            <v>3125</v>
          </cell>
          <cell r="J59">
            <v>3037.5</v>
          </cell>
          <cell r="K59">
            <v>3500</v>
          </cell>
          <cell r="L59">
            <v>3700</v>
          </cell>
          <cell r="M59">
            <v>3600</v>
          </cell>
          <cell r="N59">
            <v>3625</v>
          </cell>
          <cell r="O59">
            <v>3800</v>
          </cell>
          <cell r="P59">
            <v>3712.5</v>
          </cell>
        </row>
        <row r="60">
          <cell r="E60">
            <v>3275</v>
          </cell>
          <cell r="F60">
            <v>3500</v>
          </cell>
          <cell r="G60">
            <v>3387.5</v>
          </cell>
          <cell r="H60">
            <v>2950</v>
          </cell>
          <cell r="I60">
            <v>3125</v>
          </cell>
          <cell r="J60">
            <v>3037.5</v>
          </cell>
          <cell r="K60">
            <v>3500</v>
          </cell>
          <cell r="L60">
            <v>3700</v>
          </cell>
          <cell r="M60">
            <v>3600</v>
          </cell>
          <cell r="N60">
            <v>3625</v>
          </cell>
          <cell r="O60">
            <v>3800</v>
          </cell>
          <cell r="P60">
            <v>3712.5</v>
          </cell>
        </row>
        <row r="61">
          <cell r="E61">
            <v>3200</v>
          </cell>
          <cell r="F61">
            <v>3500</v>
          </cell>
          <cell r="G61">
            <v>3350</v>
          </cell>
          <cell r="H61">
            <v>2900</v>
          </cell>
          <cell r="I61">
            <v>3125</v>
          </cell>
          <cell r="J61">
            <v>3012.5</v>
          </cell>
          <cell r="K61">
            <v>3400</v>
          </cell>
          <cell r="L61">
            <v>3700</v>
          </cell>
          <cell r="M61">
            <v>3550</v>
          </cell>
          <cell r="N61">
            <v>3700</v>
          </cell>
          <cell r="O61">
            <v>3825</v>
          </cell>
          <cell r="P61">
            <v>3762.5</v>
          </cell>
        </row>
        <row r="62">
          <cell r="E62">
            <v>3050</v>
          </cell>
          <cell r="F62">
            <v>3500</v>
          </cell>
          <cell r="G62">
            <v>3275</v>
          </cell>
          <cell r="H62">
            <v>2875</v>
          </cell>
          <cell r="I62">
            <v>3125</v>
          </cell>
          <cell r="J62">
            <v>3000</v>
          </cell>
          <cell r="K62">
            <v>3400</v>
          </cell>
          <cell r="L62">
            <v>3650</v>
          </cell>
          <cell r="M62">
            <v>3525</v>
          </cell>
          <cell r="N62">
            <v>3600</v>
          </cell>
          <cell r="O62">
            <v>3900</v>
          </cell>
          <cell r="P62">
            <v>3750</v>
          </cell>
        </row>
        <row r="63">
          <cell r="E63">
            <v>3000</v>
          </cell>
          <cell r="F63">
            <v>3400</v>
          </cell>
          <cell r="G63">
            <v>3200</v>
          </cell>
          <cell r="H63">
            <v>2750</v>
          </cell>
          <cell r="I63">
            <v>2925</v>
          </cell>
          <cell r="J63">
            <v>2837.5</v>
          </cell>
          <cell r="K63">
            <v>3375</v>
          </cell>
          <cell r="L63">
            <v>3650</v>
          </cell>
          <cell r="M63">
            <v>3512.5</v>
          </cell>
          <cell r="N63">
            <v>3400</v>
          </cell>
          <cell r="O63">
            <v>3700</v>
          </cell>
          <cell r="P63">
            <v>3550</v>
          </cell>
        </row>
        <row r="64">
          <cell r="E64">
            <v>3000</v>
          </cell>
          <cell r="F64">
            <v>3400</v>
          </cell>
          <cell r="G64">
            <v>3200</v>
          </cell>
          <cell r="H64">
            <v>2675</v>
          </cell>
          <cell r="I64">
            <v>2900</v>
          </cell>
          <cell r="J64">
            <v>2787.5</v>
          </cell>
          <cell r="K64">
            <v>3300</v>
          </cell>
          <cell r="L64">
            <v>3600</v>
          </cell>
          <cell r="M64">
            <v>3450</v>
          </cell>
          <cell r="N64">
            <v>3400</v>
          </cell>
          <cell r="O64">
            <v>3650</v>
          </cell>
          <cell r="P64">
            <v>3525</v>
          </cell>
        </row>
        <row r="65">
          <cell r="E65">
            <v>3000</v>
          </cell>
          <cell r="F65">
            <v>3300</v>
          </cell>
          <cell r="G65">
            <v>3150</v>
          </cell>
          <cell r="H65">
            <v>2575</v>
          </cell>
          <cell r="I65">
            <v>2775</v>
          </cell>
          <cell r="J65">
            <v>2675</v>
          </cell>
          <cell r="K65">
            <v>3225</v>
          </cell>
          <cell r="L65">
            <v>3600</v>
          </cell>
          <cell r="M65">
            <v>3412.5</v>
          </cell>
          <cell r="N65">
            <v>3350</v>
          </cell>
          <cell r="O65">
            <v>3425</v>
          </cell>
          <cell r="P65">
            <v>3387.5</v>
          </cell>
        </row>
        <row r="66">
          <cell r="E66">
            <v>2800</v>
          </cell>
          <cell r="F66">
            <v>3000</v>
          </cell>
          <cell r="G66">
            <v>2900</v>
          </cell>
          <cell r="H66">
            <v>2525</v>
          </cell>
          <cell r="I66">
            <v>2725</v>
          </cell>
          <cell r="J66">
            <v>2625</v>
          </cell>
          <cell r="K66">
            <v>2950</v>
          </cell>
          <cell r="L66">
            <v>3400</v>
          </cell>
          <cell r="M66">
            <v>3175</v>
          </cell>
          <cell r="N66">
            <v>3200</v>
          </cell>
          <cell r="O66">
            <v>3425</v>
          </cell>
          <cell r="P66">
            <v>3312.5</v>
          </cell>
        </row>
        <row r="67">
          <cell r="E67">
            <v>2675</v>
          </cell>
          <cell r="F67">
            <v>3000</v>
          </cell>
          <cell r="G67">
            <v>2837.5</v>
          </cell>
          <cell r="H67">
            <v>2475</v>
          </cell>
          <cell r="I67">
            <v>2675</v>
          </cell>
          <cell r="J67">
            <v>2575</v>
          </cell>
          <cell r="K67">
            <v>2750</v>
          </cell>
          <cell r="L67">
            <v>3400</v>
          </cell>
          <cell r="M67">
            <v>3075</v>
          </cell>
          <cell r="N67">
            <v>3075</v>
          </cell>
          <cell r="O67">
            <v>3250</v>
          </cell>
          <cell r="P67">
            <v>3162.5</v>
          </cell>
        </row>
        <row r="68">
          <cell r="E68">
            <v>2550</v>
          </cell>
          <cell r="F68">
            <v>3000</v>
          </cell>
          <cell r="G68">
            <v>2775</v>
          </cell>
          <cell r="H68">
            <v>2475</v>
          </cell>
          <cell r="I68">
            <v>2675</v>
          </cell>
          <cell r="J68">
            <v>2575</v>
          </cell>
          <cell r="K68">
            <v>2500</v>
          </cell>
          <cell r="L68">
            <v>3350</v>
          </cell>
          <cell r="M68">
            <v>2925</v>
          </cell>
          <cell r="N68">
            <v>3075</v>
          </cell>
          <cell r="O68">
            <v>3250</v>
          </cell>
          <cell r="P68">
            <v>3162.5</v>
          </cell>
        </row>
        <row r="69">
          <cell r="E69">
            <v>2600</v>
          </cell>
          <cell r="F69">
            <v>3000</v>
          </cell>
          <cell r="G69">
            <v>2800</v>
          </cell>
          <cell r="H69">
            <v>2450</v>
          </cell>
          <cell r="I69">
            <v>2750</v>
          </cell>
          <cell r="J69">
            <v>2600</v>
          </cell>
          <cell r="K69">
            <v>2500</v>
          </cell>
          <cell r="L69">
            <v>3000</v>
          </cell>
          <cell r="M69">
            <v>2750</v>
          </cell>
          <cell r="N69">
            <v>2875</v>
          </cell>
          <cell r="O69">
            <v>3150</v>
          </cell>
          <cell r="P69">
            <v>3012.5</v>
          </cell>
        </row>
        <row r="70">
          <cell r="E70">
            <v>2650</v>
          </cell>
          <cell r="F70">
            <v>3200</v>
          </cell>
          <cell r="G70">
            <v>2925</v>
          </cell>
          <cell r="H70">
            <v>2550</v>
          </cell>
          <cell r="I70">
            <v>2900</v>
          </cell>
          <cell r="J70">
            <v>2725</v>
          </cell>
          <cell r="K70">
            <v>2700</v>
          </cell>
          <cell r="L70">
            <v>3000</v>
          </cell>
          <cell r="M70">
            <v>2850</v>
          </cell>
          <cell r="N70">
            <v>2975</v>
          </cell>
          <cell r="O70">
            <v>3450</v>
          </cell>
          <cell r="P70">
            <v>3212.5</v>
          </cell>
        </row>
        <row r="71">
          <cell r="E71">
            <v>2550</v>
          </cell>
          <cell r="F71">
            <v>3200</v>
          </cell>
          <cell r="G71">
            <v>2875</v>
          </cell>
          <cell r="H71">
            <v>2650</v>
          </cell>
          <cell r="I71">
            <v>2900</v>
          </cell>
          <cell r="J71">
            <v>2775</v>
          </cell>
          <cell r="K71">
            <v>2850</v>
          </cell>
          <cell r="L71">
            <v>3050</v>
          </cell>
          <cell r="M71">
            <v>2950</v>
          </cell>
          <cell r="N71">
            <v>3075</v>
          </cell>
          <cell r="O71">
            <v>3275</v>
          </cell>
          <cell r="P71">
            <v>3175</v>
          </cell>
        </row>
        <row r="72">
          <cell r="E72">
            <v>2600</v>
          </cell>
          <cell r="F72">
            <v>3000</v>
          </cell>
          <cell r="G72">
            <v>2800</v>
          </cell>
          <cell r="H72">
            <v>2575</v>
          </cell>
          <cell r="I72">
            <v>2750</v>
          </cell>
          <cell r="J72">
            <v>2662.5</v>
          </cell>
          <cell r="K72">
            <v>2550</v>
          </cell>
          <cell r="L72">
            <v>3050</v>
          </cell>
          <cell r="M72">
            <v>2800</v>
          </cell>
          <cell r="N72">
            <v>2975</v>
          </cell>
          <cell r="O72">
            <v>3150</v>
          </cell>
          <cell r="P72">
            <v>3062.5</v>
          </cell>
        </row>
        <row r="73">
          <cell r="E73">
            <v>2600</v>
          </cell>
          <cell r="F73">
            <v>3000</v>
          </cell>
          <cell r="G73">
            <v>2800</v>
          </cell>
          <cell r="H73">
            <v>2700</v>
          </cell>
          <cell r="I73">
            <v>3000</v>
          </cell>
          <cell r="J73">
            <v>2850</v>
          </cell>
          <cell r="K73">
            <v>2575</v>
          </cell>
          <cell r="L73">
            <v>3100</v>
          </cell>
          <cell r="M73">
            <v>2837.5</v>
          </cell>
          <cell r="N73">
            <v>3050</v>
          </cell>
          <cell r="O73">
            <v>3250</v>
          </cell>
          <cell r="P73">
            <v>3150</v>
          </cell>
        </row>
        <row r="74">
          <cell r="E74">
            <v>2750</v>
          </cell>
          <cell r="F74">
            <v>3100</v>
          </cell>
          <cell r="G74">
            <v>2925</v>
          </cell>
          <cell r="H74">
            <v>2875</v>
          </cell>
          <cell r="I74">
            <v>3200</v>
          </cell>
          <cell r="J74">
            <v>3037.5</v>
          </cell>
          <cell r="K74">
            <v>2700</v>
          </cell>
          <cell r="L74">
            <v>3100</v>
          </cell>
          <cell r="M74">
            <v>2900</v>
          </cell>
          <cell r="N74">
            <v>3175</v>
          </cell>
          <cell r="O74">
            <v>3500</v>
          </cell>
          <cell r="P74">
            <v>3337.5</v>
          </cell>
        </row>
        <row r="75">
          <cell r="E75">
            <v>2950</v>
          </cell>
          <cell r="F75">
            <v>3450</v>
          </cell>
          <cell r="G75">
            <v>3200</v>
          </cell>
          <cell r="H75">
            <v>3100</v>
          </cell>
          <cell r="I75">
            <v>3500</v>
          </cell>
          <cell r="J75">
            <v>3300</v>
          </cell>
          <cell r="K75">
            <v>2850</v>
          </cell>
          <cell r="L75">
            <v>3400</v>
          </cell>
          <cell r="M75">
            <v>3125</v>
          </cell>
          <cell r="N75">
            <v>3400</v>
          </cell>
          <cell r="O75">
            <v>3700</v>
          </cell>
          <cell r="P75">
            <v>3550</v>
          </cell>
        </row>
        <row r="76">
          <cell r="E76">
            <v>3050</v>
          </cell>
          <cell r="F76">
            <v>3450</v>
          </cell>
          <cell r="G76">
            <v>3250</v>
          </cell>
          <cell r="H76">
            <v>3325</v>
          </cell>
          <cell r="I76">
            <v>3600</v>
          </cell>
          <cell r="J76">
            <v>3462.5</v>
          </cell>
          <cell r="K76">
            <v>2900</v>
          </cell>
          <cell r="L76">
            <v>3400</v>
          </cell>
          <cell r="M76">
            <v>3150</v>
          </cell>
          <cell r="N76">
            <v>3725</v>
          </cell>
          <cell r="O76">
            <v>3950</v>
          </cell>
          <cell r="P76">
            <v>3837.5</v>
          </cell>
        </row>
        <row r="77">
          <cell r="E77">
            <v>3200</v>
          </cell>
          <cell r="F77">
            <v>3600</v>
          </cell>
          <cell r="G77">
            <v>3400</v>
          </cell>
          <cell r="H77">
            <v>3375</v>
          </cell>
          <cell r="I77">
            <v>3600</v>
          </cell>
          <cell r="J77">
            <v>3487.5</v>
          </cell>
          <cell r="K77">
            <v>3075</v>
          </cell>
          <cell r="L77">
            <v>3400</v>
          </cell>
          <cell r="M77">
            <v>3237.5</v>
          </cell>
          <cell r="N77">
            <v>3775</v>
          </cell>
          <cell r="O77">
            <v>3950</v>
          </cell>
          <cell r="P77">
            <v>3862.5</v>
          </cell>
        </row>
        <row r="78">
          <cell r="E78">
            <v>3200</v>
          </cell>
          <cell r="F78">
            <v>3600</v>
          </cell>
          <cell r="G78">
            <v>3400</v>
          </cell>
          <cell r="H78">
            <v>3350</v>
          </cell>
          <cell r="I78">
            <v>3600</v>
          </cell>
          <cell r="J78">
            <v>3475</v>
          </cell>
          <cell r="K78">
            <v>3100</v>
          </cell>
          <cell r="L78">
            <v>3500</v>
          </cell>
          <cell r="M78">
            <v>3300</v>
          </cell>
          <cell r="N78">
            <v>3725</v>
          </cell>
          <cell r="O78">
            <v>3900</v>
          </cell>
          <cell r="P78">
            <v>3812.5</v>
          </cell>
        </row>
        <row r="79">
          <cell r="E79">
            <v>3200</v>
          </cell>
          <cell r="F79">
            <v>3600</v>
          </cell>
          <cell r="G79">
            <v>3400</v>
          </cell>
          <cell r="H79">
            <v>3500</v>
          </cell>
          <cell r="I79">
            <v>3625</v>
          </cell>
          <cell r="J79">
            <v>3562.5</v>
          </cell>
          <cell r="K79">
            <v>3100</v>
          </cell>
          <cell r="L79">
            <v>3500</v>
          </cell>
          <cell r="M79">
            <v>3300</v>
          </cell>
          <cell r="N79">
            <v>3800</v>
          </cell>
          <cell r="O79">
            <v>3925</v>
          </cell>
          <cell r="P79">
            <v>3862.5</v>
          </cell>
        </row>
        <row r="80">
          <cell r="E80">
            <v>3200</v>
          </cell>
          <cell r="F80">
            <v>3500</v>
          </cell>
          <cell r="G80">
            <v>3350</v>
          </cell>
          <cell r="H80">
            <v>3375</v>
          </cell>
          <cell r="I80">
            <v>3575</v>
          </cell>
          <cell r="J80">
            <v>3475</v>
          </cell>
          <cell r="K80">
            <v>3250</v>
          </cell>
          <cell r="L80">
            <v>3500</v>
          </cell>
          <cell r="M80">
            <v>3375</v>
          </cell>
          <cell r="N80">
            <v>3725</v>
          </cell>
          <cell r="O80">
            <v>3925</v>
          </cell>
          <cell r="P80">
            <v>3825</v>
          </cell>
        </row>
        <row r="81">
          <cell r="E81">
            <v>3200</v>
          </cell>
          <cell r="F81">
            <v>3550</v>
          </cell>
          <cell r="G81">
            <v>3375</v>
          </cell>
          <cell r="H81">
            <v>3325</v>
          </cell>
          <cell r="I81">
            <v>3550</v>
          </cell>
          <cell r="J81">
            <v>3437.5</v>
          </cell>
          <cell r="K81">
            <v>3250</v>
          </cell>
          <cell r="L81">
            <v>3500</v>
          </cell>
          <cell r="M81">
            <v>3375</v>
          </cell>
          <cell r="N81">
            <v>3750</v>
          </cell>
          <cell r="O81">
            <v>3950</v>
          </cell>
          <cell r="P81">
            <v>3850</v>
          </cell>
        </row>
        <row r="82">
          <cell r="E82">
            <v>3250</v>
          </cell>
          <cell r="F82">
            <v>3550</v>
          </cell>
          <cell r="G82">
            <v>3400</v>
          </cell>
          <cell r="H82">
            <v>3400</v>
          </cell>
          <cell r="I82">
            <v>3600</v>
          </cell>
          <cell r="J82">
            <v>3500</v>
          </cell>
          <cell r="K82">
            <v>3200</v>
          </cell>
          <cell r="L82">
            <v>3550</v>
          </cell>
          <cell r="M82">
            <v>3375</v>
          </cell>
          <cell r="N82">
            <v>3800</v>
          </cell>
          <cell r="O82">
            <v>4000</v>
          </cell>
          <cell r="P82">
            <v>3900</v>
          </cell>
        </row>
        <row r="83">
          <cell r="E83">
            <v>3250</v>
          </cell>
          <cell r="F83">
            <v>3550</v>
          </cell>
          <cell r="G83">
            <v>3400</v>
          </cell>
          <cell r="H83">
            <v>3400</v>
          </cell>
          <cell r="I83">
            <v>3600</v>
          </cell>
          <cell r="J83">
            <v>3500</v>
          </cell>
          <cell r="K83">
            <v>3100</v>
          </cell>
          <cell r="L83">
            <v>3500</v>
          </cell>
          <cell r="M83">
            <v>3300</v>
          </cell>
          <cell r="N83">
            <v>3850</v>
          </cell>
          <cell r="O83">
            <v>4000</v>
          </cell>
          <cell r="P83">
            <v>3925</v>
          </cell>
        </row>
        <row r="84">
          <cell r="E84">
            <v>3250</v>
          </cell>
          <cell r="F84">
            <v>3600</v>
          </cell>
          <cell r="G84">
            <v>3425</v>
          </cell>
          <cell r="H84">
            <v>3400</v>
          </cell>
          <cell r="I84">
            <v>3600</v>
          </cell>
          <cell r="J84">
            <v>3500</v>
          </cell>
          <cell r="K84">
            <v>3150</v>
          </cell>
          <cell r="L84">
            <v>3500</v>
          </cell>
          <cell r="M84">
            <v>3325</v>
          </cell>
          <cell r="N84">
            <v>3850</v>
          </cell>
          <cell r="O84">
            <v>4000</v>
          </cell>
          <cell r="P84">
            <v>3925</v>
          </cell>
        </row>
        <row r="85">
          <cell r="E85">
            <v>3250</v>
          </cell>
          <cell r="F85">
            <v>3700</v>
          </cell>
          <cell r="G85">
            <v>3475</v>
          </cell>
          <cell r="H85">
            <v>3500</v>
          </cell>
          <cell r="I85">
            <v>3675</v>
          </cell>
          <cell r="J85">
            <v>3587.5</v>
          </cell>
          <cell r="K85">
            <v>3200</v>
          </cell>
          <cell r="L85">
            <v>3500</v>
          </cell>
          <cell r="M85">
            <v>3350</v>
          </cell>
          <cell r="N85">
            <v>3900</v>
          </cell>
          <cell r="O85">
            <v>4150</v>
          </cell>
          <cell r="P85">
            <v>4025</v>
          </cell>
        </row>
        <row r="86">
          <cell r="E86">
            <v>3250</v>
          </cell>
          <cell r="F86">
            <v>3650</v>
          </cell>
          <cell r="G86">
            <v>3450</v>
          </cell>
          <cell r="H86">
            <v>3500</v>
          </cell>
          <cell r="I86">
            <v>3700</v>
          </cell>
          <cell r="J86">
            <v>3600</v>
          </cell>
          <cell r="K86">
            <v>3200</v>
          </cell>
          <cell r="L86">
            <v>3550</v>
          </cell>
          <cell r="M86">
            <v>3375</v>
          </cell>
          <cell r="N86">
            <v>3950</v>
          </cell>
          <cell r="O86">
            <v>4200</v>
          </cell>
          <cell r="P86">
            <v>4075</v>
          </cell>
        </row>
        <row r="87">
          <cell r="E87">
            <v>3350</v>
          </cell>
          <cell r="F87">
            <v>3800</v>
          </cell>
          <cell r="G87">
            <v>3575</v>
          </cell>
          <cell r="H87">
            <v>3425</v>
          </cell>
          <cell r="I87">
            <v>3750</v>
          </cell>
          <cell r="J87">
            <v>3587.5</v>
          </cell>
          <cell r="K87">
            <v>3250</v>
          </cell>
          <cell r="L87">
            <v>3700</v>
          </cell>
          <cell r="M87">
            <v>3475</v>
          </cell>
          <cell r="N87">
            <v>3900</v>
          </cell>
          <cell r="O87">
            <v>4200</v>
          </cell>
          <cell r="P87">
            <v>4050</v>
          </cell>
        </row>
        <row r="88">
          <cell r="E88">
            <v>3400</v>
          </cell>
          <cell r="F88">
            <v>3800</v>
          </cell>
          <cell r="G88">
            <v>3600</v>
          </cell>
          <cell r="H88">
            <v>3375</v>
          </cell>
          <cell r="I88">
            <v>3700</v>
          </cell>
          <cell r="J88">
            <v>3537.5</v>
          </cell>
          <cell r="K88">
            <v>3350</v>
          </cell>
          <cell r="L88">
            <v>3850</v>
          </cell>
          <cell r="M88">
            <v>3600</v>
          </cell>
          <cell r="N88">
            <v>3800</v>
          </cell>
          <cell r="O88">
            <v>4100</v>
          </cell>
          <cell r="P88">
            <v>3950</v>
          </cell>
        </row>
        <row r="89">
          <cell r="E89">
            <v>3700</v>
          </cell>
          <cell r="F89">
            <v>4200</v>
          </cell>
          <cell r="G89">
            <v>3950</v>
          </cell>
          <cell r="H89">
            <v>3375</v>
          </cell>
          <cell r="I89">
            <v>3700</v>
          </cell>
          <cell r="J89">
            <v>3537.5</v>
          </cell>
          <cell r="K89">
            <v>3800</v>
          </cell>
          <cell r="L89">
            <v>4400</v>
          </cell>
          <cell r="M89">
            <v>4100</v>
          </cell>
          <cell r="N89">
            <v>3900</v>
          </cell>
          <cell r="O89">
            <v>4300</v>
          </cell>
          <cell r="P89">
            <v>4100</v>
          </cell>
        </row>
        <row r="90">
          <cell r="E90">
            <v>3800</v>
          </cell>
          <cell r="F90">
            <v>4375</v>
          </cell>
          <cell r="G90">
            <v>4087.5</v>
          </cell>
          <cell r="H90">
            <v>3450</v>
          </cell>
          <cell r="I90">
            <v>3875</v>
          </cell>
          <cell r="J90">
            <v>3662.5</v>
          </cell>
          <cell r="K90">
            <v>4500</v>
          </cell>
          <cell r="L90">
            <v>5400</v>
          </cell>
          <cell r="M90">
            <v>4950</v>
          </cell>
          <cell r="N90">
            <v>4000</v>
          </cell>
          <cell r="O90">
            <v>4650</v>
          </cell>
          <cell r="P90">
            <v>4325</v>
          </cell>
        </row>
        <row r="91">
          <cell r="E91">
            <v>4800</v>
          </cell>
          <cell r="F91">
            <v>6325</v>
          </cell>
          <cell r="G91">
            <v>5562.5</v>
          </cell>
          <cell r="H91">
            <v>3700</v>
          </cell>
          <cell r="I91">
            <v>4350</v>
          </cell>
          <cell r="J91">
            <v>4025</v>
          </cell>
          <cell r="K91">
            <v>4800</v>
          </cell>
          <cell r="L91">
            <v>6200</v>
          </cell>
          <cell r="M91">
            <v>5500</v>
          </cell>
          <cell r="N91">
            <v>4350</v>
          </cell>
          <cell r="O91">
            <v>5100</v>
          </cell>
          <cell r="P91">
            <v>4725</v>
          </cell>
        </row>
        <row r="92">
          <cell r="E92">
            <v>4800</v>
          </cell>
          <cell r="F92">
            <v>5650</v>
          </cell>
          <cell r="G92">
            <v>5225</v>
          </cell>
          <cell r="H92">
            <v>4000</v>
          </cell>
          <cell r="I92">
            <v>4525</v>
          </cell>
          <cell r="J92">
            <v>4262.5</v>
          </cell>
          <cell r="K92">
            <v>4900</v>
          </cell>
          <cell r="L92">
            <v>6300</v>
          </cell>
          <cell r="M92">
            <v>5600</v>
          </cell>
          <cell r="N92">
            <v>4500</v>
          </cell>
          <cell r="O92">
            <v>5100</v>
          </cell>
          <cell r="P92">
            <v>4800</v>
          </cell>
        </row>
        <row r="93">
          <cell r="E93">
            <v>4200</v>
          </cell>
          <cell r="F93">
            <v>5200</v>
          </cell>
          <cell r="G93">
            <v>4700</v>
          </cell>
          <cell r="H93">
            <v>3900</v>
          </cell>
          <cell r="I93">
            <v>4300</v>
          </cell>
          <cell r="J93">
            <v>4100</v>
          </cell>
          <cell r="K93">
            <v>4800</v>
          </cell>
          <cell r="L93">
            <v>5500</v>
          </cell>
          <cell r="M93">
            <v>5150</v>
          </cell>
          <cell r="N93">
            <v>4500</v>
          </cell>
          <cell r="O93">
            <v>5000</v>
          </cell>
          <cell r="P93">
            <v>4750</v>
          </cell>
        </row>
        <row r="94">
          <cell r="E94">
            <v>4200</v>
          </cell>
          <cell r="F94">
            <v>5350</v>
          </cell>
          <cell r="G94">
            <v>4775</v>
          </cell>
          <cell r="H94">
            <v>3825</v>
          </cell>
          <cell r="I94">
            <v>4200</v>
          </cell>
          <cell r="J94">
            <v>4012.5</v>
          </cell>
          <cell r="K94">
            <v>4400</v>
          </cell>
          <cell r="L94">
            <v>6125</v>
          </cell>
          <cell r="M94">
            <v>5262.5</v>
          </cell>
          <cell r="N94">
            <v>4500</v>
          </cell>
          <cell r="O94">
            <v>4900</v>
          </cell>
          <cell r="P94">
            <v>4700</v>
          </cell>
        </row>
        <row r="95">
          <cell r="E95">
            <v>4000</v>
          </cell>
          <cell r="F95">
            <v>4750</v>
          </cell>
          <cell r="G95">
            <v>4375</v>
          </cell>
          <cell r="H95">
            <v>3900</v>
          </cell>
          <cell r="I95">
            <v>4250</v>
          </cell>
          <cell r="J95">
            <v>4075</v>
          </cell>
          <cell r="K95">
            <v>4400</v>
          </cell>
          <cell r="L95">
            <v>5500</v>
          </cell>
          <cell r="M95">
            <v>4950</v>
          </cell>
          <cell r="N95">
            <v>4600</v>
          </cell>
          <cell r="O95">
            <v>4850</v>
          </cell>
          <cell r="P95">
            <v>4725</v>
          </cell>
        </row>
        <row r="96">
          <cell r="E96">
            <v>4100</v>
          </cell>
          <cell r="F96">
            <v>4650</v>
          </cell>
          <cell r="G96">
            <v>4375</v>
          </cell>
          <cell r="H96">
            <v>4000</v>
          </cell>
          <cell r="I96">
            <v>4350</v>
          </cell>
          <cell r="J96">
            <v>4175</v>
          </cell>
          <cell r="K96">
            <v>4300</v>
          </cell>
          <cell r="L96">
            <v>5200</v>
          </cell>
          <cell r="M96">
            <v>4750</v>
          </cell>
          <cell r="N96">
            <v>4600</v>
          </cell>
          <cell r="O96">
            <v>5000</v>
          </cell>
          <cell r="P96">
            <v>4800</v>
          </cell>
        </row>
        <row r="97">
          <cell r="E97">
            <v>4200</v>
          </cell>
          <cell r="F97">
            <v>4750</v>
          </cell>
          <cell r="G97">
            <v>4475</v>
          </cell>
          <cell r="H97">
            <v>4000</v>
          </cell>
          <cell r="I97">
            <v>4250</v>
          </cell>
          <cell r="J97">
            <v>4125</v>
          </cell>
          <cell r="K97">
            <v>4400</v>
          </cell>
          <cell r="L97">
            <v>5300</v>
          </cell>
          <cell r="M97">
            <v>4850</v>
          </cell>
          <cell r="N97">
            <v>4450</v>
          </cell>
          <cell r="O97">
            <v>4900</v>
          </cell>
          <cell r="P97">
            <v>4675</v>
          </cell>
        </row>
        <row r="98">
          <cell r="E98">
            <v>4200</v>
          </cell>
          <cell r="F98">
            <v>4900</v>
          </cell>
          <cell r="G98">
            <v>4550</v>
          </cell>
          <cell r="H98">
            <v>4000</v>
          </cell>
          <cell r="I98">
            <v>4250</v>
          </cell>
          <cell r="J98">
            <v>4125</v>
          </cell>
          <cell r="K98">
            <v>4450</v>
          </cell>
          <cell r="L98">
            <v>5375</v>
          </cell>
          <cell r="M98">
            <v>4912.5</v>
          </cell>
          <cell r="N98">
            <v>4450</v>
          </cell>
          <cell r="O98">
            <v>4925</v>
          </cell>
          <cell r="P98">
            <v>4687.5</v>
          </cell>
        </row>
        <row r="99">
          <cell r="E99">
            <v>4200</v>
          </cell>
          <cell r="F99">
            <v>4900</v>
          </cell>
          <cell r="G99">
            <v>4550</v>
          </cell>
          <cell r="H99">
            <v>4100</v>
          </cell>
          <cell r="I99">
            <v>4300</v>
          </cell>
          <cell r="J99">
            <v>4200</v>
          </cell>
          <cell r="K99">
            <v>4450</v>
          </cell>
          <cell r="L99">
            <v>5375</v>
          </cell>
          <cell r="M99">
            <v>4912.5</v>
          </cell>
          <cell r="N99">
            <v>4600</v>
          </cell>
          <cell r="O99">
            <v>5050</v>
          </cell>
          <cell r="P99">
            <v>4825</v>
          </cell>
        </row>
        <row r="100">
          <cell r="E100">
            <v>4300</v>
          </cell>
          <cell r="F100">
            <v>5000</v>
          </cell>
          <cell r="G100">
            <v>4650</v>
          </cell>
          <cell r="H100">
            <v>4150</v>
          </cell>
          <cell r="I100">
            <v>4400</v>
          </cell>
          <cell r="J100">
            <v>4275</v>
          </cell>
          <cell r="K100">
            <v>4650</v>
          </cell>
          <cell r="L100">
            <v>5250</v>
          </cell>
          <cell r="M100">
            <v>4950</v>
          </cell>
          <cell r="N100">
            <v>4700</v>
          </cell>
          <cell r="O100">
            <v>5100</v>
          </cell>
          <cell r="P100">
            <v>4900</v>
          </cell>
        </row>
        <row r="101">
          <cell r="E101">
            <v>4400</v>
          </cell>
          <cell r="F101">
            <v>5000</v>
          </cell>
          <cell r="G101">
            <v>4700</v>
          </cell>
          <cell r="H101">
            <v>4200</v>
          </cell>
          <cell r="I101">
            <v>4550</v>
          </cell>
          <cell r="J101">
            <v>4375</v>
          </cell>
          <cell r="K101">
            <v>4650</v>
          </cell>
          <cell r="L101">
            <v>5350</v>
          </cell>
          <cell r="M101">
            <v>5000</v>
          </cell>
          <cell r="N101">
            <v>4900</v>
          </cell>
          <cell r="O101">
            <v>5250</v>
          </cell>
          <cell r="P101">
            <v>5075</v>
          </cell>
        </row>
        <row r="102">
          <cell r="E102">
            <v>4475</v>
          </cell>
          <cell r="F102">
            <v>4900</v>
          </cell>
          <cell r="G102">
            <v>4687.5</v>
          </cell>
          <cell r="H102">
            <v>4250</v>
          </cell>
          <cell r="I102">
            <v>4500</v>
          </cell>
          <cell r="J102">
            <v>4375</v>
          </cell>
          <cell r="K102">
            <v>4700</v>
          </cell>
          <cell r="L102">
            <v>5325</v>
          </cell>
          <cell r="M102">
            <v>5012.5</v>
          </cell>
          <cell r="N102">
            <v>4900</v>
          </cell>
          <cell r="O102">
            <v>5200</v>
          </cell>
          <cell r="P102">
            <v>5050</v>
          </cell>
        </row>
        <row r="103">
          <cell r="E103">
            <v>4350</v>
          </cell>
          <cell r="F103">
            <v>4750</v>
          </cell>
          <cell r="G103">
            <v>4550</v>
          </cell>
          <cell r="H103">
            <v>4100</v>
          </cell>
          <cell r="I103">
            <v>4450</v>
          </cell>
          <cell r="J103">
            <v>4275</v>
          </cell>
          <cell r="K103">
            <v>4850</v>
          </cell>
          <cell r="L103">
            <v>5200</v>
          </cell>
          <cell r="M103">
            <v>5025</v>
          </cell>
          <cell r="N103">
            <v>4900</v>
          </cell>
          <cell r="O103">
            <v>5200</v>
          </cell>
          <cell r="P103">
            <v>5050</v>
          </cell>
        </row>
        <row r="105">
          <cell r="E105">
            <v>4350</v>
          </cell>
          <cell r="F105">
            <v>4675</v>
          </cell>
          <cell r="G105">
            <v>4512.5</v>
          </cell>
          <cell r="H105">
            <v>3900</v>
          </cell>
          <cell r="I105">
            <v>4500</v>
          </cell>
          <cell r="J105">
            <v>4200</v>
          </cell>
          <cell r="K105">
            <v>4950</v>
          </cell>
          <cell r="L105">
            <v>5300</v>
          </cell>
          <cell r="M105">
            <v>5125</v>
          </cell>
          <cell r="N105">
            <v>4875</v>
          </cell>
          <cell r="O105">
            <v>5200</v>
          </cell>
          <cell r="P105">
            <v>5037.5</v>
          </cell>
        </row>
        <row r="106">
          <cell r="E106">
            <v>4450</v>
          </cell>
          <cell r="F106">
            <v>4850</v>
          </cell>
          <cell r="G106">
            <v>4650</v>
          </cell>
          <cell r="H106">
            <v>4000</v>
          </cell>
          <cell r="I106">
            <v>4500</v>
          </cell>
          <cell r="J106">
            <v>4250</v>
          </cell>
          <cell r="K106">
            <v>4825</v>
          </cell>
          <cell r="L106">
            <v>5100</v>
          </cell>
          <cell r="M106">
            <v>4962.5</v>
          </cell>
          <cell r="N106">
            <v>4850</v>
          </cell>
          <cell r="O106">
            <v>5075</v>
          </cell>
          <cell r="P106">
            <v>4962.5</v>
          </cell>
        </row>
      </sheetData>
      <sheetData sheetId="2">
        <row r="6">
          <cell r="D6">
            <v>12.897955555555557</v>
          </cell>
        </row>
        <row r="7">
          <cell r="D7">
            <v>12.73591</v>
          </cell>
        </row>
        <row r="8">
          <cell r="D8">
            <v>12.971877777777776</v>
          </cell>
        </row>
        <row r="9">
          <cell r="D9">
            <v>12.971130000000002</v>
          </cell>
        </row>
        <row r="10">
          <cell r="D10">
            <v>12.767639999999998</v>
          </cell>
        </row>
        <row r="11">
          <cell r="D11">
            <v>12.573444444444444</v>
          </cell>
        </row>
        <row r="12">
          <cell r="D12">
            <v>12.490537500000002</v>
          </cell>
        </row>
        <row r="13">
          <cell r="D13">
            <v>12.21862</v>
          </cell>
        </row>
        <row r="14">
          <cell r="D14">
            <v>12.241679999999999</v>
          </cell>
        </row>
        <row r="15">
          <cell r="D15">
            <v>12.54449</v>
          </cell>
        </row>
        <row r="16">
          <cell r="D16">
            <v>12.92398</v>
          </cell>
        </row>
        <row r="17">
          <cell r="D17">
            <v>12.83802</v>
          </cell>
        </row>
        <row r="18">
          <cell r="D18">
            <v>12.601949999999999</v>
          </cell>
        </row>
        <row r="19">
          <cell r="D19">
            <v>12.896440000000002</v>
          </cell>
        </row>
        <row r="20">
          <cell r="D20">
            <v>12.801749999999998</v>
          </cell>
        </row>
        <row r="21">
          <cell r="D21">
            <v>12.62963</v>
          </cell>
        </row>
        <row r="22">
          <cell r="D22">
            <v>12.687179999999998</v>
          </cell>
        </row>
        <row r="23">
          <cell r="D23">
            <v>13.019499999999999</v>
          </cell>
        </row>
        <row r="24">
          <cell r="D24">
            <v>12.954136363636366</v>
          </cell>
        </row>
        <row r="25">
          <cell r="D25">
            <v>12.60505</v>
          </cell>
        </row>
        <row r="26">
          <cell r="D26">
            <v>12.46529</v>
          </cell>
        </row>
        <row r="27">
          <cell r="D27">
            <v>12.398100000000001</v>
          </cell>
        </row>
        <row r="28">
          <cell r="D28">
            <v>12.260177777777779</v>
          </cell>
        </row>
        <row r="29">
          <cell r="D29">
            <v>12.379933333333334</v>
          </cell>
        </row>
        <row r="30">
          <cell r="D30">
            <v>12.430060000000001</v>
          </cell>
        </row>
        <row r="31">
          <cell r="D31">
            <v>12.38270909090909</v>
          </cell>
        </row>
        <row r="32">
          <cell r="D32">
            <v>12.29986</v>
          </cell>
        </row>
        <row r="33">
          <cell r="D33">
            <v>12.09794</v>
          </cell>
        </row>
        <row r="34">
          <cell r="D34">
            <v>12.05557</v>
          </cell>
        </row>
        <row r="35">
          <cell r="D35">
            <v>12.057266666666669</v>
          </cell>
        </row>
        <row r="36">
          <cell r="D36">
            <v>12.09744</v>
          </cell>
        </row>
        <row r="37">
          <cell r="D37">
            <v>12.009559999999999</v>
          </cell>
        </row>
        <row r="38">
          <cell r="D38">
            <v>11.992304347826089</v>
          </cell>
        </row>
        <row r="39">
          <cell r="D39">
            <v>11.78432</v>
          </cell>
        </row>
        <row r="40">
          <cell r="D40">
            <v>11.620650000000001</v>
          </cell>
        </row>
        <row r="41">
          <cell r="D41">
            <v>11.62295</v>
          </cell>
        </row>
        <row r="42">
          <cell r="D42">
            <v>11.69527</v>
          </cell>
        </row>
        <row r="43">
          <cell r="D43">
            <v>11.70439</v>
          </cell>
        </row>
        <row r="44">
          <cell r="D44">
            <v>11.806018181818182</v>
          </cell>
        </row>
        <row r="45">
          <cell r="D45">
            <v>11.69411</v>
          </cell>
        </row>
        <row r="46">
          <cell r="D46">
            <v>11.70545</v>
          </cell>
        </row>
        <row r="47">
          <cell r="D47">
            <v>11.765469999999999</v>
          </cell>
        </row>
        <row r="48">
          <cell r="D48">
            <v>12.28</v>
          </cell>
        </row>
        <row r="49">
          <cell r="D49">
            <v>12.382859999999999</v>
          </cell>
        </row>
        <row r="50">
          <cell r="D50">
            <v>12.59162857142857</v>
          </cell>
        </row>
        <row r="51">
          <cell r="D51">
            <v>12.864313333333332</v>
          </cell>
        </row>
        <row r="52">
          <cell r="D52">
            <v>13.484279999999998</v>
          </cell>
        </row>
        <row r="53">
          <cell r="D53">
            <v>13.41121</v>
          </cell>
        </row>
        <row r="54">
          <cell r="D54">
            <v>13.447833333333332</v>
          </cell>
        </row>
        <row r="55">
          <cell r="D55">
            <v>13.837477777777776</v>
          </cell>
        </row>
        <row r="56">
          <cell r="D56">
            <v>13.65213</v>
          </cell>
        </row>
        <row r="57">
          <cell r="D57">
            <v>13.768880952380952</v>
          </cell>
        </row>
        <row r="58">
          <cell r="D58">
            <v>13.853129999999998</v>
          </cell>
        </row>
        <row r="59">
          <cell r="D59">
            <v>13.505230000000001</v>
          </cell>
        </row>
        <row r="60">
          <cell r="D60">
            <v>12.974409999999997</v>
          </cell>
        </row>
        <row r="61">
          <cell r="D61">
            <v>12.753811111111112</v>
          </cell>
        </row>
        <row r="62">
          <cell r="D62">
            <v>12.80198</v>
          </cell>
        </row>
        <row r="63">
          <cell r="D63">
            <v>12.75</v>
          </cell>
        </row>
        <row r="64">
          <cell r="D64">
            <v>12.76</v>
          </cell>
        </row>
        <row r="65">
          <cell r="D65">
            <v>12.9768875</v>
          </cell>
        </row>
        <row r="66">
          <cell r="D66">
            <v>13.15145</v>
          </cell>
        </row>
        <row r="67">
          <cell r="D67">
            <v>13.224688888888888</v>
          </cell>
        </row>
        <row r="68">
          <cell r="D68">
            <v>13.8326</v>
          </cell>
        </row>
        <row r="69">
          <cell r="D69">
            <v>14.119369999999998</v>
          </cell>
        </row>
        <row r="70">
          <cell r="D70">
            <v>13.88076</v>
          </cell>
        </row>
        <row r="71">
          <cell r="D71">
            <v>13.546180000000001</v>
          </cell>
        </row>
        <row r="72">
          <cell r="D72">
            <v>13.3005</v>
          </cell>
        </row>
        <row r="73">
          <cell r="D73">
            <v>13.39445</v>
          </cell>
        </row>
        <row r="74">
          <cell r="D74">
            <v>13.143290000000002</v>
          </cell>
        </row>
        <row r="75">
          <cell r="D75">
            <v>13.199599999999998</v>
          </cell>
        </row>
        <row r="76">
          <cell r="D76">
            <v>13.028080000000003</v>
          </cell>
        </row>
        <row r="77">
          <cell r="D77">
            <v>12.850789999999998</v>
          </cell>
        </row>
        <row r="78">
          <cell r="D78">
            <v>12.835749999999999</v>
          </cell>
        </row>
        <row r="79">
          <cell r="D79">
            <v>12.89046</v>
          </cell>
        </row>
        <row r="80">
          <cell r="D80">
            <v>13.070033333333335</v>
          </cell>
        </row>
        <row r="81">
          <cell r="D81">
            <v>13.131377777777779</v>
          </cell>
        </row>
        <row r="82">
          <cell r="D82">
            <v>12.948919999999998</v>
          </cell>
        </row>
        <row r="83">
          <cell r="D83">
            <v>12.779333333333334</v>
          </cell>
        </row>
        <row r="84">
          <cell r="D84">
            <v>12.8997</v>
          </cell>
        </row>
        <row r="85">
          <cell r="D85">
            <v>12.68017</v>
          </cell>
        </row>
        <row r="86">
          <cell r="D86">
            <v>12.696250000000003</v>
          </cell>
        </row>
        <row r="87">
          <cell r="D87">
            <v>12.70448888888889</v>
          </cell>
        </row>
        <row r="88">
          <cell r="D88">
            <v>12.75579</v>
          </cell>
        </row>
        <row r="89">
          <cell r="D89">
            <v>12.59888</v>
          </cell>
        </row>
        <row r="90">
          <cell r="D90">
            <v>12.379285714285714</v>
          </cell>
        </row>
        <row r="91">
          <cell r="D91">
            <v>12.190233333333335</v>
          </cell>
        </row>
        <row r="92">
          <cell r="D92">
            <v>12.217680000000001</v>
          </cell>
        </row>
        <row r="93">
          <cell r="D93">
            <v>12.094333333333331</v>
          </cell>
        </row>
        <row r="94">
          <cell r="D94">
            <v>12.30569</v>
          </cell>
        </row>
        <row r="95">
          <cell r="D95">
            <v>12.718679999999999</v>
          </cell>
        </row>
        <row r="96">
          <cell r="D96">
            <v>12.935089999999997</v>
          </cell>
        </row>
        <row r="97">
          <cell r="D97">
            <v>13.076150000000002</v>
          </cell>
        </row>
        <row r="98">
          <cell r="D98">
            <v>12.73864</v>
          </cell>
        </row>
        <row r="99">
          <cell r="D99">
            <v>12.68428</v>
          </cell>
        </row>
        <row r="100">
          <cell r="D100">
            <v>12.703549999999998</v>
          </cell>
        </row>
        <row r="101">
          <cell r="D101">
            <v>13.16591</v>
          </cell>
        </row>
        <row r="102">
          <cell r="D102">
            <v>13.21943</v>
          </cell>
        </row>
        <row r="103">
          <cell r="D103">
            <v>12.905455555555555</v>
          </cell>
        </row>
        <row r="105">
          <cell r="D105">
            <v>12.90807</v>
          </cell>
        </row>
        <row r="106">
          <cell r="D106">
            <v>13.042690000000002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2968"/>
  <sheetViews>
    <sheetView tabSelected="1" zoomScale="90" zoomScaleNormal="90" zoomScalePageLayoutView="0" workbookViewId="0" topLeftCell="A1">
      <selection activeCell="I14" sqref="I14"/>
    </sheetView>
  </sheetViews>
  <sheetFormatPr defaultColWidth="10.8515625" defaultRowHeight="12.75"/>
  <cols>
    <col min="1" max="1" width="10.8515625" style="18" customWidth="1"/>
    <col min="2" max="2" width="12.8515625" style="19" customWidth="1"/>
    <col min="3" max="3" width="11.8515625" style="20" customWidth="1"/>
    <col min="4" max="4" width="11.421875" style="40" customWidth="1"/>
    <col min="5" max="5" width="10.8515625" style="41" customWidth="1"/>
    <col min="6" max="6" width="12.8515625" style="41" customWidth="1"/>
    <col min="7" max="7" width="13.421875" style="41" customWidth="1"/>
    <col min="8" max="8" width="11.421875" style="41" customWidth="1"/>
    <col min="9" max="9" width="14.00390625" style="41" customWidth="1"/>
    <col min="10" max="10" width="13.7109375" style="41" customWidth="1"/>
    <col min="11" max="11" width="11.421875" style="41" customWidth="1"/>
    <col min="12" max="12" width="12.7109375" style="41" customWidth="1"/>
    <col min="13" max="13" width="13.00390625" style="41" customWidth="1"/>
    <col min="14" max="14" width="11.421875" style="41" customWidth="1"/>
    <col min="15" max="15" width="14.421875" style="41" customWidth="1"/>
    <col min="16" max="16" width="13.7109375" style="41" customWidth="1"/>
    <col min="17" max="17" width="12.421875" style="23" customWidth="1"/>
    <col min="18" max="34" width="10.8515625" style="23" customWidth="1"/>
    <col min="35" max="16384" width="10.8515625" style="1" customWidth="1"/>
  </cols>
  <sheetData>
    <row r="1" spans="1:34" ht="45.75" customHeight="1">
      <c r="A1" s="60" t="s">
        <v>117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1"/>
      <c r="R1" s="21" t="s">
        <v>0</v>
      </c>
      <c r="S1" s="22">
        <f>'[1]precios _inter_dólares_tm'!X1</f>
        <v>41590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21" customHeight="1">
      <c r="A2" s="23"/>
      <c r="B2" s="23"/>
      <c r="C2" s="23"/>
      <c r="D2" s="23"/>
      <c r="E2" s="61" t="s">
        <v>94</v>
      </c>
      <c r="F2" s="61"/>
      <c r="G2" s="61"/>
      <c r="H2" s="61"/>
      <c r="I2" s="61"/>
      <c r="J2" s="61"/>
      <c r="K2" s="62" t="s">
        <v>95</v>
      </c>
      <c r="L2" s="62"/>
      <c r="M2" s="62"/>
      <c r="N2" s="62"/>
      <c r="O2" s="62"/>
      <c r="P2" s="6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2.75">
      <c r="A3" s="23"/>
      <c r="B3" s="23"/>
      <c r="C3" s="23"/>
      <c r="D3" s="23"/>
      <c r="E3" s="63" t="s">
        <v>1</v>
      </c>
      <c r="F3" s="64"/>
      <c r="G3" s="65"/>
      <c r="H3" s="63" t="s">
        <v>2</v>
      </c>
      <c r="I3" s="64"/>
      <c r="J3" s="65"/>
      <c r="K3" s="63" t="s">
        <v>1</v>
      </c>
      <c r="L3" s="64"/>
      <c r="M3" s="65"/>
      <c r="N3" s="63" t="s">
        <v>2</v>
      </c>
      <c r="O3" s="64"/>
      <c r="P3" s="65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26.25" thickBot="1">
      <c r="A4" s="42" t="s">
        <v>3</v>
      </c>
      <c r="B4" s="42"/>
      <c r="C4" s="42" t="s">
        <v>4</v>
      </c>
      <c r="D4" s="42" t="s">
        <v>5</v>
      </c>
      <c r="E4" s="43" t="s">
        <v>6</v>
      </c>
      <c r="F4" s="42" t="s">
        <v>7</v>
      </c>
      <c r="G4" s="44" t="s">
        <v>8</v>
      </c>
      <c r="H4" s="42" t="s">
        <v>9</v>
      </c>
      <c r="I4" s="42" t="s">
        <v>10</v>
      </c>
      <c r="J4" s="44" t="s">
        <v>11</v>
      </c>
      <c r="K4" s="42" t="s">
        <v>12</v>
      </c>
      <c r="L4" s="42" t="s">
        <v>13</v>
      </c>
      <c r="M4" s="44" t="s">
        <v>14</v>
      </c>
      <c r="N4" s="42" t="s">
        <v>15</v>
      </c>
      <c r="O4" s="42" t="s">
        <v>16</v>
      </c>
      <c r="P4" s="42" t="s">
        <v>17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19" s="2" customFormat="1" ht="13.5" thickBot="1">
      <c r="A5" s="45" t="s">
        <v>18</v>
      </c>
      <c r="B5" s="45"/>
      <c r="C5" s="46" t="s">
        <v>19</v>
      </c>
      <c r="D5" s="46" t="s">
        <v>20</v>
      </c>
      <c r="E5" s="47" t="s">
        <v>96</v>
      </c>
      <c r="F5" s="48" t="s">
        <v>97</v>
      </c>
      <c r="G5" s="48" t="s">
        <v>98</v>
      </c>
      <c r="H5" s="48" t="s">
        <v>99</v>
      </c>
      <c r="I5" s="48" t="s">
        <v>100</v>
      </c>
      <c r="J5" s="48" t="s">
        <v>101</v>
      </c>
      <c r="K5" s="48" t="s">
        <v>102</v>
      </c>
      <c r="L5" s="48" t="s">
        <v>103</v>
      </c>
      <c r="M5" s="48" t="s">
        <v>104</v>
      </c>
      <c r="N5" s="48" t="s">
        <v>105</v>
      </c>
      <c r="O5" s="48" t="s">
        <v>106</v>
      </c>
      <c r="P5" s="48" t="s">
        <v>107</v>
      </c>
      <c r="R5" s="24" t="s">
        <v>108</v>
      </c>
      <c r="S5" s="24"/>
    </row>
    <row r="6" spans="1:34" ht="12.75">
      <c r="A6" s="3" t="s">
        <v>21</v>
      </c>
      <c r="B6" s="25">
        <v>40175</v>
      </c>
      <c r="C6" s="25">
        <v>40186</v>
      </c>
      <c r="D6" s="26">
        <v>12.897955555555557</v>
      </c>
      <c r="E6" s="4">
        <f>(('[1]precios _inter_dólares_tm'!E6*'[1]precios _inter_pesos_le'!$D6)/11.5)/1000</f>
        <v>3.308605990338165</v>
      </c>
      <c r="F6" s="4">
        <f>(('[1]precios _inter_dólares_tm'!F6*'[1]precios _inter_pesos_le'!$D6)/11.5)/1000</f>
        <v>3.813308599033817</v>
      </c>
      <c r="G6" s="5">
        <f>(('[1]precios _inter_dólares_tm'!G6*'[1]precios _inter_pesos_le'!$D6)/11.5)/1000</f>
        <v>3.560957294685991</v>
      </c>
      <c r="H6" s="4">
        <f>(('[1]precios _inter_dólares_tm'!H6*'[1]precios _inter_pesos_le'!$D6)/11.5)/1000</f>
        <v>3.1964498550724643</v>
      </c>
      <c r="I6" s="4">
        <f>(('[1]precios _inter_dólares_tm'!I6*'[1]precios _inter_pesos_le'!$D6)/11.5)/1000</f>
        <v>3.4768401932367157</v>
      </c>
      <c r="J6" s="5">
        <f>(('[1]precios _inter_dólares_tm'!J6*'[1]precios _inter_pesos_le'!$D6)/11.5)/1000</f>
        <v>3.3366450241545893</v>
      </c>
      <c r="K6" s="4">
        <f>(('[1]precios _inter_dólares_tm'!K6*'[1]precios _inter_pesos_le'!$D6)/11.5)/1000</f>
        <v>3.4768401932367157</v>
      </c>
      <c r="L6" s="4">
        <f>(('[1]precios _inter_dólares_tm'!L6*'[1]precios _inter_pesos_le'!$D6)/11.5)/1000</f>
        <v>4.0376208695652185</v>
      </c>
      <c r="M6" s="5">
        <f>(('[1]precios _inter_dólares_tm'!M6*'[1]precios _inter_pesos_le'!$D6)/11.5)/1000</f>
        <v>3.7572305314009666</v>
      </c>
      <c r="N6" s="5">
        <f>(('[1]precios _inter_dólares_tm'!N6*'[1]precios _inter_pesos_le'!$D6)/11.5)/1000</f>
        <v>3.953503768115942</v>
      </c>
      <c r="O6" s="5">
        <f>(('[1]precios _inter_dólares_tm'!O6*'[1]precios _inter_pesos_le'!$D6)/11.5)/1000</f>
        <v>4.121737971014493</v>
      </c>
      <c r="P6" s="5">
        <f>(('[1]precios _inter_dólares_tm'!P6*'[1]precios _inter_pesos_le'!$D6)/11.5)/1000</f>
        <v>4.0376208695652185</v>
      </c>
      <c r="Q6" s="1"/>
      <c r="R6" s="27" t="s">
        <v>109</v>
      </c>
      <c r="S6" s="28">
        <v>2.204622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6" t="s">
        <v>22</v>
      </c>
      <c r="B7" s="29">
        <v>40189</v>
      </c>
      <c r="C7" s="29">
        <v>40200</v>
      </c>
      <c r="D7" s="30">
        <v>12.73591</v>
      </c>
      <c r="E7" s="7">
        <f>(('[1]precios _inter_dólares_tm'!E7*'[1]precios _inter_pesos_le'!$D7)/11.5)/1000</f>
        <v>3.1009172173913044</v>
      </c>
      <c r="F7" s="7">
        <f>(('[1]precios _inter_dólares_tm'!F7*'[1]precios _inter_pesos_le'!$D7)/11.5)/1000</f>
        <v>3.433158347826087</v>
      </c>
      <c r="G7" s="5">
        <f>(('[1]precios _inter_dólares_tm'!G7*'[1]precios _inter_pesos_le'!$D7)/11.5)/1000</f>
        <v>3.267037782608696</v>
      </c>
      <c r="H7" s="7">
        <f>(('[1]precios _inter_dólares_tm'!H7*'[1]precios _inter_pesos_le'!$D7)/11.5)/1000</f>
        <v>2.9901701739130435</v>
      </c>
      <c r="I7" s="7">
        <f>(('[1]precios _inter_dólares_tm'!I7*'[1]precios _inter_pesos_le'!$D7)/11.5)/1000</f>
        <v>3.267037782608696</v>
      </c>
      <c r="J7" s="5">
        <f>(('[1]precios _inter_dólares_tm'!J7*'[1]precios _inter_pesos_le'!$D7)/11.5)/1000</f>
        <v>3.1286039782608697</v>
      </c>
      <c r="K7" s="7">
        <f>(('[1]precios _inter_dólares_tm'!K7*'[1]precios _inter_pesos_le'!$D7)/11.5)/1000</f>
        <v>3.433158347826087</v>
      </c>
      <c r="L7" s="7">
        <f>(('[1]precios _inter_dólares_tm'!L7*'[1]precios _inter_pesos_le'!$D7)/11.5)/1000</f>
        <v>3.7653994782608704</v>
      </c>
      <c r="M7" s="5">
        <f>(('[1]precios _inter_dólares_tm'!M7*'[1]precios _inter_pesos_le'!$D7)/11.5)/1000</f>
        <v>3.5992789130434786</v>
      </c>
      <c r="N7" s="8">
        <f>(('[1]precios _inter_dólares_tm'!N7*'[1]precios _inter_pesos_le'!$D7)/11.5)/1000</f>
        <v>3.7653994782608704</v>
      </c>
      <c r="O7" s="8">
        <f>(('[1]precios _inter_dólares_tm'!O7*'[1]precios _inter_pesos_le'!$D7)/11.5)/1000</f>
        <v>3.9315200434782613</v>
      </c>
      <c r="P7" s="5">
        <f>(('[1]precios _inter_dólares_tm'!P7*'[1]precios _inter_pesos_le'!$D7)/11.5)/1000</f>
        <v>3.848459760869565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2.75">
      <c r="A8" s="6" t="s">
        <v>23</v>
      </c>
      <c r="B8" s="29">
        <v>40203</v>
      </c>
      <c r="C8" s="29">
        <v>40214</v>
      </c>
      <c r="D8" s="30">
        <v>12.971877777777776</v>
      </c>
      <c r="E8" s="7">
        <f>(('[1]precios _inter_dólares_tm'!E8*'[1]precios _inter_pesos_le'!$D8)/11.5)/1000</f>
        <v>2.8199734299516903</v>
      </c>
      <c r="F8" s="7">
        <f>(('[1]precios _inter_dólares_tm'!F8*'[1]precios _inter_pesos_le'!$D8)/11.5)/1000</f>
        <v>3.3839681159420283</v>
      </c>
      <c r="G8" s="5">
        <f>(('[1]precios _inter_dólares_tm'!G8*'[1]precios _inter_pesos_le'!$D8)/11.5)/1000</f>
        <v>3.1019707729468595</v>
      </c>
      <c r="H8" s="7">
        <f>(('[1]precios _inter_dólares_tm'!H8*'[1]precios _inter_pesos_le'!$D8)/11.5)/1000</f>
        <v>2.989171835748792</v>
      </c>
      <c r="I8" s="7">
        <f>(('[1]precios _inter_dólares_tm'!I8*'[1]precios _inter_pesos_le'!$D8)/11.5)/1000</f>
        <v>3.2711691787439605</v>
      </c>
      <c r="J8" s="5">
        <f>(('[1]precios _inter_dólares_tm'!J8*'[1]precios _inter_pesos_le'!$D8)/11.5)/1000</f>
        <v>3.1301705072463766</v>
      </c>
      <c r="K8" s="7">
        <f>(('[1]precios _inter_dólares_tm'!K8*'[1]precios _inter_pesos_le'!$D8)/11.5)/1000</f>
        <v>3.3839681159420283</v>
      </c>
      <c r="L8" s="7">
        <f>(('[1]precios _inter_dólares_tm'!L8*'[1]precios _inter_pesos_le'!$D8)/11.5)/1000</f>
        <v>3.7223649275362316</v>
      </c>
      <c r="M8" s="5">
        <f>(('[1]precios _inter_dólares_tm'!M8*'[1]precios _inter_pesos_le'!$D8)/11.5)/1000</f>
        <v>3.55316652173913</v>
      </c>
      <c r="N8" s="8">
        <f>(('[1]precios _inter_dólares_tm'!N8*'[1]precios _inter_pesos_le'!$D8)/11.5)/1000</f>
        <v>3.6659654589371975</v>
      </c>
      <c r="O8" s="8">
        <f>(('[1]precios _inter_dólares_tm'!O8*'[1]precios _inter_pesos_le'!$D8)/11.5)/1000</f>
        <v>4.0043622705314</v>
      </c>
      <c r="P8" s="5">
        <f>(('[1]precios _inter_dólares_tm'!P8*'[1]precios _inter_pesos_le'!$D8)/11.5)/1000</f>
        <v>3.8351638647342994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2.75">
      <c r="A9" s="6" t="s">
        <v>24</v>
      </c>
      <c r="B9" s="29">
        <v>40217</v>
      </c>
      <c r="C9" s="29">
        <v>40228</v>
      </c>
      <c r="D9" s="30">
        <v>12.971130000000002</v>
      </c>
      <c r="E9" s="7">
        <f>(('[1]precios _inter_dólares_tm'!E9*'[1]precios _inter_pesos_le'!$D9)/11.5)/1000</f>
        <v>2.8198108695652175</v>
      </c>
      <c r="F9" s="7">
        <f>(('[1]precios _inter_dólares_tm'!F9*'[1]precios _inter_pesos_le'!$D9)/11.5)/1000</f>
        <v>3.3837730434782616</v>
      </c>
      <c r="G9" s="5">
        <f>(('[1]precios _inter_dólares_tm'!G9*'[1]precios _inter_pesos_le'!$D9)/11.5)/1000</f>
        <v>3.1017919565217396</v>
      </c>
      <c r="H9" s="7">
        <f>(('[1]precios _inter_dólares_tm'!H9*'[1]precios _inter_pesos_le'!$D9)/11.5)/1000</f>
        <v>2.932603304347827</v>
      </c>
      <c r="I9" s="7">
        <f>(('[1]precios _inter_dólares_tm'!I9*'[1]precios _inter_pesos_le'!$D9)/11.5)/1000</f>
        <v>3.1017919565217396</v>
      </c>
      <c r="J9" s="5">
        <f>(('[1]precios _inter_dólares_tm'!J9*'[1]precios _inter_pesos_le'!$D9)/11.5)/1000</f>
        <v>3.017197630434783</v>
      </c>
      <c r="K9" s="7">
        <f>(('[1]precios _inter_dólares_tm'!K9*'[1]precios _inter_pesos_le'!$D9)/11.5)/1000</f>
        <v>3.3837730434782616</v>
      </c>
      <c r="L9" s="7">
        <f>(('[1]precios _inter_dólares_tm'!L9*'[1]precios _inter_pesos_le'!$D9)/11.5)/1000</f>
        <v>3.665754130434783</v>
      </c>
      <c r="M9" s="5">
        <f>(('[1]precios _inter_dólares_tm'!M9*'[1]precios _inter_pesos_le'!$D9)/11.5)/1000</f>
        <v>3.5247635869565226</v>
      </c>
      <c r="N9" s="8">
        <f>(('[1]precios _inter_dólares_tm'!N9*'[1]precios _inter_pesos_le'!$D9)/11.5)/1000</f>
        <v>3.665754130434783</v>
      </c>
      <c r="O9" s="8">
        <f>(('[1]precios _inter_dólares_tm'!O9*'[1]precios _inter_pesos_le'!$D9)/11.5)/1000</f>
        <v>3.863140891304348</v>
      </c>
      <c r="P9" s="5">
        <f>(('[1]precios _inter_dólares_tm'!P9*'[1]precios _inter_pesos_le'!$D9)/11.5)/1000</f>
        <v>3.764447510869566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2.75">
      <c r="A10" s="6" t="s">
        <v>25</v>
      </c>
      <c r="B10" s="29">
        <v>40231</v>
      </c>
      <c r="C10" s="29">
        <v>40242</v>
      </c>
      <c r="D10" s="30">
        <v>12.767639999999998</v>
      </c>
      <c r="E10" s="7">
        <f>(('[1]precios _inter_dólares_tm'!E10*'[1]precios _inter_pesos_le'!$D10)/11.5)/1000</f>
        <v>2.775573913043478</v>
      </c>
      <c r="F10" s="7">
        <f>(('[1]precios _inter_dólares_tm'!F10*'[1]precios _inter_pesos_le'!$D10)/11.5)/1000</f>
        <v>3.5249788695652176</v>
      </c>
      <c r="G10" s="5">
        <f>(('[1]precios _inter_dólares_tm'!G10*'[1]precios _inter_pesos_le'!$D10)/11.5)/1000</f>
        <v>3.1502763913043474</v>
      </c>
      <c r="H10" s="7">
        <f>(('[1]precios _inter_dólares_tm'!H10*'[1]precios _inter_pesos_le'!$D10)/11.5)/1000</f>
        <v>2.8865968695652167</v>
      </c>
      <c r="I10" s="7">
        <f>(('[1]precios _inter_dólares_tm'!I10*'[1]precios _inter_pesos_le'!$D10)/11.5)/1000</f>
        <v>3.164154260869565</v>
      </c>
      <c r="J10" s="5">
        <f>(('[1]precios _inter_dólares_tm'!J10*'[1]precios _inter_pesos_le'!$D10)/11.5)/1000</f>
        <v>3.025375565217391</v>
      </c>
      <c r="K10" s="7">
        <f>(('[1]precios _inter_dólares_tm'!K10*'[1]precios _inter_pesos_le'!$D10)/11.5)/1000</f>
        <v>3.330688695652174</v>
      </c>
      <c r="L10" s="7">
        <f>(('[1]precios _inter_dólares_tm'!L10*'[1]precios _inter_pesos_le'!$D10)/11.5)/1000</f>
        <v>3.7192690434782607</v>
      </c>
      <c r="M10" s="5">
        <f>(('[1]precios _inter_dólares_tm'!M10*'[1]precios _inter_pesos_le'!$D10)/11.5)/1000</f>
        <v>3.5249788695652176</v>
      </c>
      <c r="N10" s="8">
        <f>(('[1]precios _inter_dólares_tm'!N10*'[1]precios _inter_pesos_le'!$D10)/11.5)/1000</f>
        <v>3.608246086956521</v>
      </c>
      <c r="O10" s="8">
        <f>(('[1]precios _inter_dólares_tm'!O10*'[1]precios _inter_pesos_le'!$D10)/11.5)/1000</f>
        <v>3.8302919999999996</v>
      </c>
      <c r="P10" s="5">
        <f>(('[1]precios _inter_dólares_tm'!P10*'[1]precios _inter_pesos_le'!$D10)/11.5)/1000</f>
        <v>3.7192690434782607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2.75">
      <c r="A11" s="6" t="s">
        <v>26</v>
      </c>
      <c r="B11" s="29">
        <v>40245</v>
      </c>
      <c r="C11" s="29">
        <v>40256</v>
      </c>
      <c r="D11" s="30">
        <v>12.573444444444444</v>
      </c>
      <c r="E11" s="7">
        <f>(('[1]precios _inter_dólares_tm'!E11*'[1]precios _inter_pesos_le'!$D11)/11.5)/1000</f>
        <v>2.8426917874396134</v>
      </c>
      <c r="F11" s="7">
        <f>(('[1]precios _inter_dólares_tm'!F11*'[1]precios _inter_pesos_le'!$D11)/11.5)/1000</f>
        <v>3.4440304347826087</v>
      </c>
      <c r="G11" s="5">
        <f>(('[1]precios _inter_dólares_tm'!G11*'[1]precios _inter_pesos_le'!$D11)/11.5)/1000</f>
        <v>3.143361111111111</v>
      </c>
      <c r="H11" s="7">
        <f>(('[1]precios _inter_dólares_tm'!H11*'[1]precios _inter_pesos_le'!$D11)/11.5)/1000</f>
        <v>3.006693236714976</v>
      </c>
      <c r="I11" s="7">
        <f>(('[1]precios _inter_dólares_tm'!I11*'[1]precios _inter_pesos_le'!$D11)/11.5)/1000</f>
        <v>3.1706946859903384</v>
      </c>
      <c r="J11" s="5">
        <f>(('[1]precios _inter_dólares_tm'!J11*'[1]precios _inter_pesos_le'!$D11)/11.5)/1000</f>
        <v>3.088693961352657</v>
      </c>
      <c r="K11" s="7">
        <f>(('[1]precios _inter_dólares_tm'!K11*'[1]precios _inter_pesos_le'!$D11)/11.5)/1000</f>
        <v>3.2800289855072466</v>
      </c>
      <c r="L11" s="7">
        <f>(('[1]precios _inter_dólares_tm'!L11*'[1]precios _inter_pesos_le'!$D11)/11.5)/1000</f>
        <v>3.6626990338164247</v>
      </c>
      <c r="M11" s="5">
        <f>(('[1]precios _inter_dólares_tm'!M11*'[1]precios _inter_pesos_le'!$D11)/11.5)/1000</f>
        <v>3.471364009661836</v>
      </c>
      <c r="N11" s="8">
        <f>(('[1]precios _inter_dólares_tm'!N11*'[1]precios _inter_pesos_le'!$D11)/11.5)/1000</f>
        <v>3.6080318840579713</v>
      </c>
      <c r="O11" s="8">
        <f>(('[1]precios _inter_dólares_tm'!O11*'[1]precios _inter_pesos_le'!$D11)/11.5)/1000</f>
        <v>3.7720333333333333</v>
      </c>
      <c r="P11" s="5">
        <f>(('[1]precios _inter_dólares_tm'!P11*'[1]precios _inter_pesos_le'!$D11)/11.5)/1000</f>
        <v>3.690032608695652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2.75">
      <c r="A12" s="6" t="s">
        <v>27</v>
      </c>
      <c r="B12" s="29">
        <v>40259</v>
      </c>
      <c r="C12" s="29">
        <v>40270</v>
      </c>
      <c r="D12" s="30">
        <v>12.490537500000002</v>
      </c>
      <c r="E12" s="7">
        <f>(('[1]precios _inter_dólares_tm'!E12*'[1]precios _inter_pesos_le'!$D12)/11.5)/1000</f>
        <v>2.9325609782608697</v>
      </c>
      <c r="F12" s="7">
        <f>(('[1]precios _inter_dólares_tm'!F12*'[1]precios _inter_pesos_le'!$D12)/11.5)/1000</f>
        <v>3.4756278260869573</v>
      </c>
      <c r="G12" s="5">
        <f>(('[1]precios _inter_dólares_tm'!G12*'[1]precios _inter_pesos_le'!$D12)/11.5)/1000</f>
        <v>3.2040944021739137</v>
      </c>
      <c r="H12" s="7">
        <f>(('[1]precios _inter_dólares_tm'!H12*'[1]precios _inter_pesos_le'!$D12)/11.5)/1000</f>
        <v>2.986867663043479</v>
      </c>
      <c r="I12" s="7">
        <f>(('[1]precios _inter_dólares_tm'!I12*'[1]precios _inter_pesos_le'!$D12)/11.5)/1000</f>
        <v>3.149787717391305</v>
      </c>
      <c r="J12" s="5">
        <f>(('[1]precios _inter_dólares_tm'!J12*'[1]precios _inter_pesos_le'!$D12)/11.5)/1000</f>
        <v>3.0683276902173917</v>
      </c>
      <c r="K12" s="7">
        <f>(('[1]precios _inter_dólares_tm'!K12*'[1]precios _inter_pesos_le'!$D12)/11.5)/1000</f>
        <v>3.4756278260869573</v>
      </c>
      <c r="L12" s="7">
        <f>(('[1]precios _inter_dólares_tm'!L12*'[1]precios _inter_pesos_le'!$D12)/11.5)/1000</f>
        <v>3.692854565217392</v>
      </c>
      <c r="M12" s="5">
        <f>(('[1]precios _inter_dólares_tm'!M12*'[1]precios _inter_pesos_le'!$D12)/11.5)/1000</f>
        <v>3.5842411956521745</v>
      </c>
      <c r="N12" s="8">
        <f>(('[1]precios _inter_dólares_tm'!N12*'[1]precios _inter_pesos_le'!$D12)/11.5)/1000</f>
        <v>3.5842411956521745</v>
      </c>
      <c r="O12" s="8">
        <f>(('[1]precios _inter_dólares_tm'!O12*'[1]precios _inter_pesos_le'!$D12)/11.5)/1000</f>
        <v>3.9100813043478264</v>
      </c>
      <c r="P12" s="5">
        <f>(('[1]precios _inter_dólares_tm'!P12*'[1]precios _inter_pesos_le'!$D12)/11.5)/1000</f>
        <v>3.747161250000001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2.75">
      <c r="A13" s="6" t="s">
        <v>28</v>
      </c>
      <c r="B13" s="29">
        <v>40273</v>
      </c>
      <c r="C13" s="29">
        <v>40284</v>
      </c>
      <c r="D13" s="30">
        <v>12.21862</v>
      </c>
      <c r="E13" s="7">
        <f>(('[1]precios _inter_dólares_tm'!E13*'[1]precios _inter_pesos_le'!$D13)/11.5)/1000</f>
        <v>3.5062126956521737</v>
      </c>
      <c r="F13" s="7">
        <f>(('[1]precios _inter_dólares_tm'!F13*'[1]precios _inter_pesos_le'!$D13)/11.5)/1000</f>
        <v>4.037457043478261</v>
      </c>
      <c r="G13" s="5">
        <f>(('[1]precios _inter_dólares_tm'!G13*'[1]precios _inter_pesos_le'!$D13)/11.5)/1000</f>
        <v>3.7718348695652173</v>
      </c>
      <c r="H13" s="7">
        <f>(('[1]precios _inter_dólares_tm'!H13*'[1]precios _inter_pesos_le'!$D13)/11.5)/1000</f>
        <v>2.9749683478260867</v>
      </c>
      <c r="I13" s="7">
        <f>(('[1]precios _inter_dólares_tm'!I13*'[1]precios _inter_pesos_le'!$D13)/11.5)/1000</f>
        <v>3.5062126956521737</v>
      </c>
      <c r="J13" s="5">
        <f>(('[1]precios _inter_dólares_tm'!J13*'[1]precios _inter_pesos_le'!$D13)/11.5)/1000</f>
        <v>3.24059052173913</v>
      </c>
      <c r="K13" s="7">
        <f>(('[1]precios _inter_dólares_tm'!K13*'[1]precios _inter_pesos_le'!$D13)/11.5)/1000</f>
        <v>3.6124615652173913</v>
      </c>
      <c r="L13" s="7">
        <f>(('[1]precios _inter_dólares_tm'!L13*'[1]precios _inter_pesos_le'!$D13)/11.5)/1000</f>
        <v>4.249954782608696</v>
      </c>
      <c r="M13" s="5">
        <f>(('[1]precios _inter_dólares_tm'!M13*'[1]precios _inter_pesos_le'!$D13)/11.5)/1000</f>
        <v>3.9312081739130433</v>
      </c>
      <c r="N13" s="8">
        <f>(('[1]precios _inter_dólares_tm'!N13*'[1]precios _inter_pesos_le'!$D13)/11.5)/1000</f>
        <v>3.585899347826087</v>
      </c>
      <c r="O13" s="8">
        <f>(('[1]precios _inter_dólares_tm'!O13*'[1]precios _inter_pesos_le'!$D13)/11.5)/1000</f>
        <v>3.984332608695652</v>
      </c>
      <c r="P13" s="5">
        <f>(('[1]precios _inter_dólares_tm'!P13*'[1]precios _inter_pesos_le'!$D13)/11.5)/1000</f>
        <v>3.7851159782608694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2.75">
      <c r="A14" s="6" t="s">
        <v>29</v>
      </c>
      <c r="B14" s="29">
        <v>40287</v>
      </c>
      <c r="C14" s="29">
        <v>40298</v>
      </c>
      <c r="D14" s="30">
        <v>12.241679999999999</v>
      </c>
      <c r="E14" s="7">
        <f>(('[1]precios _inter_dólares_tm'!E14*'[1]precios _inter_pesos_le'!$D14)/11.5)/1000</f>
        <v>3.512829913043478</v>
      </c>
      <c r="F14" s="7">
        <f>(('[1]precios _inter_dólares_tm'!F14*'[1]precios _inter_pesos_le'!$D14)/11.5)/1000</f>
        <v>4.045076869565217</v>
      </c>
      <c r="G14" s="5">
        <f>(('[1]precios _inter_dólares_tm'!G14*'[1]precios _inter_pesos_le'!$D14)/11.5)/1000</f>
        <v>3.7789533913043476</v>
      </c>
      <c r="H14" s="7">
        <f>(('[1]precios _inter_dólares_tm'!H14*'[1]precios _inter_pesos_le'!$D14)/11.5)/1000</f>
        <v>3.2467064347826087</v>
      </c>
      <c r="I14" s="7">
        <f>(('[1]precios _inter_dólares_tm'!I14*'[1]precios _inter_pesos_le'!$D14)/11.5)/1000</f>
        <v>3.566054608695652</v>
      </c>
      <c r="J14" s="5">
        <f>(('[1]precios _inter_dólares_tm'!J14*'[1]precios _inter_pesos_le'!$D14)/11.5)/1000</f>
        <v>3.40638052173913</v>
      </c>
      <c r="K14" s="7">
        <f>(('[1]precios _inter_dólares_tm'!K14*'[1]precios _inter_pesos_le'!$D14)/11.5)/1000</f>
        <v>3.8321780869565214</v>
      </c>
      <c r="L14" s="7">
        <f>(('[1]precios _inter_dólares_tm'!L14*'[1]precios _inter_pesos_le'!$D14)/11.5)/1000</f>
        <v>4.257975652173913</v>
      </c>
      <c r="M14" s="5">
        <f>(('[1]precios _inter_dólares_tm'!M14*'[1]precios _inter_pesos_le'!$D14)/11.5)/1000</f>
        <v>4.045076869565217</v>
      </c>
      <c r="N14" s="8">
        <f>(('[1]precios _inter_dólares_tm'!N14*'[1]precios _inter_pesos_le'!$D14)/11.5)/1000</f>
        <v>3.7789533913043476</v>
      </c>
      <c r="O14" s="8">
        <f>(('[1]precios _inter_dólares_tm'!O14*'[1]precios _inter_pesos_le'!$D14)/11.5)/1000</f>
        <v>4.151526260869565</v>
      </c>
      <c r="P14" s="5">
        <f>(('[1]precios _inter_dólares_tm'!P14*'[1]precios _inter_pesos_le'!$D14)/11.5)/1000</f>
        <v>3.9652398260869557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2.75">
      <c r="A15" s="6" t="s">
        <v>30</v>
      </c>
      <c r="B15" s="29">
        <v>40301</v>
      </c>
      <c r="C15" s="29">
        <v>40312</v>
      </c>
      <c r="D15" s="30">
        <v>12.54449</v>
      </c>
      <c r="E15" s="7">
        <f>(('[1]precios _inter_dólares_tm'!E15*'[1]precios _inter_pesos_le'!$D15)/11.5)/1000</f>
        <v>3.7088057391304345</v>
      </c>
      <c r="F15" s="7">
        <f>(('[1]precios _inter_dólares_tm'!F15*'[1]precios _inter_pesos_le'!$D15)/11.5)/1000</f>
        <v>4.145135826086957</v>
      </c>
      <c r="G15" s="5">
        <f>(('[1]precios _inter_dólares_tm'!G15*'[1]precios _inter_pesos_le'!$D15)/11.5)/1000</f>
        <v>3.9269707826086955</v>
      </c>
      <c r="H15" s="7">
        <f>(('[1]precios _inter_dólares_tm'!H15*'[1]precios _inter_pesos_le'!$D15)/11.5)/1000</f>
        <v>3.2452050217391304</v>
      </c>
      <c r="I15" s="7">
        <f>(('[1]precios _inter_dólares_tm'!I15*'[1]precios _inter_pesos_le'!$D15)/11.5)/1000</f>
        <v>3.7088057391304345</v>
      </c>
      <c r="J15" s="5">
        <f>(('[1]precios _inter_dólares_tm'!J15*'[1]precios _inter_pesos_le'!$D15)/11.5)/1000</f>
        <v>3.4770053804347825</v>
      </c>
      <c r="K15" s="7">
        <f>(('[1]precios _inter_dólares_tm'!K15*'[1]precios _inter_pesos_le'!$D15)/11.5)/1000</f>
        <v>4.254218347826087</v>
      </c>
      <c r="L15" s="7">
        <f>(('[1]precios _inter_dólares_tm'!L15*'[1]precios _inter_pesos_le'!$D15)/11.5)/1000</f>
        <v>4.526924652173912</v>
      </c>
      <c r="M15" s="5">
        <f>(('[1]precios _inter_dólares_tm'!M15*'[1]precios _inter_pesos_le'!$D15)/11.5)/1000</f>
        <v>4.3905715</v>
      </c>
      <c r="N15" s="8">
        <f>(('[1]precios _inter_dólares_tm'!N15*'[1]precios _inter_pesos_le'!$D15)/11.5)/1000</f>
        <v>3.8724295217391305</v>
      </c>
      <c r="O15" s="8">
        <f>(('[1]precios _inter_dólares_tm'!O15*'[1]precios _inter_pesos_le'!$D15)/11.5)/1000</f>
        <v>4.363300869565217</v>
      </c>
      <c r="P15" s="5">
        <f>(('[1]precios _inter_dólares_tm'!P15*'[1]precios _inter_pesos_le'!$D15)/11.5)/1000</f>
        <v>4.117865195652174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2.75">
      <c r="A16" s="6" t="s">
        <v>31</v>
      </c>
      <c r="B16" s="29">
        <v>40315</v>
      </c>
      <c r="C16" s="29">
        <v>40326</v>
      </c>
      <c r="D16" s="30">
        <v>12.92398</v>
      </c>
      <c r="E16" s="7">
        <f>(('[1]precios _inter_dólares_tm'!E16*'[1]precios _inter_pesos_le'!$D16)/11.5)/1000</f>
        <v>3.371473043478261</v>
      </c>
      <c r="F16" s="7">
        <f>(('[1]precios _inter_dólares_tm'!F16*'[1]precios _inter_pesos_le'!$D16)/11.5)/1000</f>
        <v>4.270532521739131</v>
      </c>
      <c r="G16" s="5">
        <f>(('[1]precios _inter_dólares_tm'!G16*'[1]precios _inter_pesos_le'!$D16)/11.5)/1000</f>
        <v>3.8210027826086956</v>
      </c>
      <c r="H16" s="7">
        <f>(('[1]precios _inter_dólares_tm'!H16*'[1]precios _inter_pesos_le'!$D16)/11.5)/1000</f>
        <v>3.3433774347826084</v>
      </c>
      <c r="I16" s="7">
        <f>(('[1]precios _inter_dólares_tm'!I16*'[1]precios _inter_pesos_le'!$D16)/11.5)/1000</f>
        <v>3.596237913043479</v>
      </c>
      <c r="J16" s="5">
        <f>(('[1]precios _inter_dólares_tm'!J16*'[1]precios _inter_pesos_le'!$D16)/11.5)/1000</f>
        <v>3.4698076739130435</v>
      </c>
      <c r="K16" s="7">
        <f>(('[1]precios _inter_dólares_tm'!K16*'[1]precios _inter_pesos_le'!$D16)/11.5)/1000</f>
        <v>4.158150086956522</v>
      </c>
      <c r="L16" s="7">
        <f>(('[1]precios _inter_dólares_tm'!L16*'[1]precios _inter_pesos_le'!$D16)/11.5)/1000</f>
        <v>4.607679826086956</v>
      </c>
      <c r="M16" s="5">
        <f>(('[1]precios _inter_dólares_tm'!M16*'[1]precios _inter_pesos_le'!$D16)/11.5)/1000</f>
        <v>4.38291495652174</v>
      </c>
      <c r="N16" s="8">
        <f>(('[1]precios _inter_dólares_tm'!N16*'[1]precios _inter_pesos_le'!$D16)/11.5)/1000</f>
        <v>3.877194</v>
      </c>
      <c r="O16" s="8">
        <f>(('[1]precios _inter_dólares_tm'!O16*'[1]precios _inter_pesos_le'!$D16)/11.5)/1000</f>
        <v>4.270532521739131</v>
      </c>
      <c r="P16" s="5">
        <f>(('[1]precios _inter_dólares_tm'!P16*'[1]precios _inter_pesos_le'!$D16)/11.5)/1000</f>
        <v>4.073863260869565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2.75">
      <c r="A17" s="6" t="s">
        <v>32</v>
      </c>
      <c r="B17" s="29">
        <v>40329</v>
      </c>
      <c r="C17" s="29">
        <v>40340</v>
      </c>
      <c r="D17" s="30">
        <v>12.83802</v>
      </c>
      <c r="E17" s="7">
        <f>(('[1]precios _inter_dólares_tm'!E17*'[1]precios _inter_pesos_le'!$D17)/11.5)/1000</f>
        <v>3.2374137391304347</v>
      </c>
      <c r="F17" s="7">
        <f>(('[1]precios _inter_dólares_tm'!F17*'[1]precios _inter_pesos_le'!$D17)/11.5)/1000</f>
        <v>3.9072234782608692</v>
      </c>
      <c r="G17" s="5">
        <f>(('[1]precios _inter_dólares_tm'!G17*'[1]precios _inter_pesos_le'!$D17)/11.5)/1000</f>
        <v>3.5723186086956527</v>
      </c>
      <c r="H17" s="7">
        <f>(('[1]precios _inter_dólares_tm'!H17*'[1]precios _inter_pesos_le'!$D17)/11.5)/1000</f>
        <v>3.014143826086957</v>
      </c>
      <c r="I17" s="7">
        <f>(('[1]precios _inter_dólares_tm'!I17*'[1]precios _inter_pesos_le'!$D17)/11.5)/1000</f>
        <v>3.488592391304348</v>
      </c>
      <c r="J17" s="5">
        <f>(('[1]precios _inter_dólares_tm'!J17*'[1]precios _inter_pesos_le'!$D17)/11.5)/1000</f>
        <v>3.2513681086956523</v>
      </c>
      <c r="K17" s="7">
        <f>(('[1]precios _inter_dólares_tm'!K17*'[1]precios _inter_pesos_le'!$D17)/11.5)/1000</f>
        <v>4.130493391304348</v>
      </c>
      <c r="L17" s="7">
        <f>(('[1]precios _inter_dólares_tm'!L17*'[1]precios _inter_pesos_le'!$D17)/11.5)/1000</f>
        <v>4.4653982608695655</v>
      </c>
      <c r="M17" s="5">
        <f>(('[1]precios _inter_dólares_tm'!M17*'[1]precios _inter_pesos_le'!$D17)/11.5)/1000</f>
        <v>4.2979458260869565</v>
      </c>
      <c r="N17" s="8">
        <f>(('[1]precios _inter_dólares_tm'!N17*'[1]precios _inter_pesos_le'!$D17)/11.5)/1000</f>
        <v>3.7955885217391305</v>
      </c>
      <c r="O17" s="8">
        <f>(('[1]precios _inter_dólares_tm'!O17*'[1]precios _inter_pesos_le'!$D17)/11.5)/1000</f>
        <v>4.018858434782609</v>
      </c>
      <c r="P17" s="5">
        <f>(('[1]precios _inter_dólares_tm'!P17*'[1]precios _inter_pesos_le'!$D17)/11.5)/1000</f>
        <v>3.9072234782608692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2.75">
      <c r="A18" s="6" t="s">
        <v>33</v>
      </c>
      <c r="B18" s="29">
        <v>40343</v>
      </c>
      <c r="C18" s="29">
        <v>40354</v>
      </c>
      <c r="D18" s="30">
        <v>12.601949999999999</v>
      </c>
      <c r="E18" s="7">
        <f>(('[1]precios _inter_dólares_tm'!E18*'[1]precios _inter_pesos_le'!$D18)/11.5)/1000</f>
        <v>3.287465217391304</v>
      </c>
      <c r="F18" s="7">
        <f>(('[1]precios _inter_dólares_tm'!F18*'[1]precios _inter_pesos_le'!$D18)/11.5)/1000</f>
        <v>3.8353760869565217</v>
      </c>
      <c r="G18" s="5">
        <f>(('[1]precios _inter_dólares_tm'!G18*'[1]precios _inter_pesos_le'!$D18)/11.5)/1000</f>
        <v>3.5614206521739122</v>
      </c>
      <c r="H18" s="7">
        <f>(('[1]precios _inter_dólares_tm'!H18*'[1]precios _inter_pesos_le'!$D18)/11.5)/1000</f>
        <v>2.9861142391304343</v>
      </c>
      <c r="I18" s="7">
        <f>(('[1]precios _inter_dólares_tm'!I18*'[1]precios _inter_pesos_le'!$D18)/11.5)/1000</f>
        <v>3.287465217391304</v>
      </c>
      <c r="J18" s="5">
        <f>(('[1]precios _inter_dólares_tm'!J18*'[1]precios _inter_pesos_le'!$D18)/11.5)/1000</f>
        <v>3.136789728260869</v>
      </c>
      <c r="K18" s="7">
        <f>(('[1]precios _inter_dólares_tm'!K18*'[1]precios _inter_pesos_le'!$D18)/11.5)/1000</f>
        <v>4.054540434782608</v>
      </c>
      <c r="L18" s="7">
        <f>(('[1]precios _inter_dólares_tm'!L18*'[1]precios _inter_pesos_le'!$D18)/11.5)/1000</f>
        <v>4.383286956521739</v>
      </c>
      <c r="M18" s="5">
        <f>(('[1]precios _inter_dólares_tm'!M18*'[1]precios _inter_pesos_le'!$D18)/11.5)/1000</f>
        <v>4.218913695652174</v>
      </c>
      <c r="N18" s="8">
        <f>(('[1]precios _inter_dólares_tm'!N18*'[1]precios _inter_pesos_le'!$D18)/11.5)/1000</f>
        <v>3.7805849999999994</v>
      </c>
      <c r="O18" s="8">
        <f>(('[1]precios _inter_dólares_tm'!O18*'[1]precios _inter_pesos_le'!$D18)/11.5)/1000</f>
        <v>4.054540434782608</v>
      </c>
      <c r="P18" s="5">
        <f>(('[1]precios _inter_dólares_tm'!P18*'[1]precios _inter_pesos_le'!$D18)/11.5)/1000</f>
        <v>3.917562717391304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2.75">
      <c r="A19" s="6" t="s">
        <v>34</v>
      </c>
      <c r="B19" s="29">
        <v>40357</v>
      </c>
      <c r="C19" s="29">
        <v>40368</v>
      </c>
      <c r="D19" s="30">
        <v>12.896440000000002</v>
      </c>
      <c r="E19" s="7">
        <f>(('[1]precios _inter_dólares_tm'!E19*'[1]precios _inter_pesos_le'!$D19)/11.5)/1000</f>
        <v>3.3642886956521747</v>
      </c>
      <c r="F19" s="7">
        <f>(('[1]precios _inter_dólares_tm'!F19*'[1]precios _inter_pesos_le'!$D19)/11.5)/1000</f>
        <v>3.700717565217392</v>
      </c>
      <c r="G19" s="5">
        <f>(('[1]precios _inter_dólares_tm'!G19*'[1]precios _inter_pesos_le'!$D19)/11.5)/1000</f>
        <v>3.532503130434783</v>
      </c>
      <c r="H19" s="7">
        <f>(('[1]precios _inter_dólares_tm'!H19*'[1]precios _inter_pesos_le'!$D19)/11.5)/1000</f>
        <v>3.2241100000000005</v>
      </c>
      <c r="I19" s="7">
        <f>(('[1]precios _inter_dólares_tm'!I19*'[1]precios _inter_pesos_le'!$D19)/11.5)/1000</f>
        <v>3.3642886956521747</v>
      </c>
      <c r="J19" s="5">
        <f>(('[1]precios _inter_dólares_tm'!J19*'[1]precios _inter_pesos_le'!$D19)/11.5)/1000</f>
        <v>3.2941993478260874</v>
      </c>
      <c r="K19" s="7">
        <f>(('[1]precios _inter_dólares_tm'!K19*'[1]precios _inter_pesos_le'!$D19)/11.5)/1000</f>
        <v>3.476431652173914</v>
      </c>
      <c r="L19" s="7">
        <f>(('[1]precios _inter_dólares_tm'!L19*'[1]precios _inter_pesos_le'!$D19)/11.5)/1000</f>
        <v>4.373575304347827</v>
      </c>
      <c r="M19" s="5">
        <f>(('[1]precios _inter_dólares_tm'!M19*'[1]precios _inter_pesos_le'!$D19)/11.5)/1000</f>
        <v>3.9250034782608703</v>
      </c>
      <c r="N19" s="8">
        <f>(('[1]precios _inter_dólares_tm'!N19*'[1]precios _inter_pesos_le'!$D19)/11.5)/1000</f>
        <v>3.9250034782608703</v>
      </c>
      <c r="O19" s="8">
        <f>(('[1]precios _inter_dólares_tm'!O19*'[1]precios _inter_pesos_le'!$D19)/11.5)/1000</f>
        <v>4.121253652173914</v>
      </c>
      <c r="P19" s="5">
        <f>(('[1]precios _inter_dólares_tm'!P19*'[1]precios _inter_pesos_le'!$D19)/11.5)/1000</f>
        <v>4.023128565217392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2.75">
      <c r="A20" s="6" t="s">
        <v>35</v>
      </c>
      <c r="B20" s="29">
        <v>40371</v>
      </c>
      <c r="C20" s="29">
        <v>40382</v>
      </c>
      <c r="D20" s="30">
        <v>12.801749999999998</v>
      </c>
      <c r="E20" s="8">
        <f>(('[1]precios _inter_dólares_tm'!E20*'[1]precios _inter_pesos_le'!$D20)/11.5)/1000</f>
        <v>3.2839271739130433</v>
      </c>
      <c r="F20" s="8">
        <f>(('[1]precios _inter_dólares_tm'!F20*'[1]precios _inter_pesos_le'!$D20)/11.5)/1000</f>
        <v>3.6735456521739125</v>
      </c>
      <c r="G20" s="5">
        <f>(('[1]precios _inter_dólares_tm'!G20*'[1]precios _inter_pesos_le'!$D20)/11.5)/1000</f>
        <v>3.4787364130434777</v>
      </c>
      <c r="H20" s="8">
        <f>(('[1]precios _inter_dólares_tm'!H20*'[1]precios _inter_pesos_le'!$D20)/11.5)/1000</f>
        <v>3.116947826086956</v>
      </c>
      <c r="I20" s="8">
        <f>(('[1]precios _inter_dólares_tm'!I20*'[1]precios _inter_pesos_le'!$D20)/11.5)/1000</f>
        <v>3.45090652173913</v>
      </c>
      <c r="J20" s="5">
        <f>(('[1]precios _inter_dólares_tm'!J20*'[1]precios _inter_pesos_le'!$D20)/11.5)/1000</f>
        <v>3.2839271739130433</v>
      </c>
      <c r="K20" s="8">
        <f>(('[1]precios _inter_dólares_tm'!K20*'[1]precios _inter_pesos_le'!$D20)/11.5)/1000</f>
        <v>3.3395869565217384</v>
      </c>
      <c r="L20" s="8">
        <f>(('[1]precios _inter_dólares_tm'!L20*'[1]precios _inter_pesos_le'!$D20)/11.5)/1000</f>
        <v>3.896184782608695</v>
      </c>
      <c r="M20" s="5">
        <f>(('[1]precios _inter_dólares_tm'!M20*'[1]precios _inter_pesos_le'!$D20)/11.5)/1000</f>
        <v>3.6178858695652165</v>
      </c>
      <c r="N20" s="8">
        <f>(('[1]precios _inter_dólares_tm'!N20*'[1]precios _inter_pesos_le'!$D20)/11.5)/1000</f>
        <v>3.896184782608695</v>
      </c>
      <c r="O20" s="8">
        <f>(('[1]precios _inter_dólares_tm'!O20*'[1]precios _inter_pesos_le'!$D20)/11.5)/1000</f>
        <v>4.202313586956521</v>
      </c>
      <c r="P20" s="5">
        <f>(('[1]precios _inter_dólares_tm'!P20*'[1]precios _inter_pesos_le'!$D20)/11.5)/1000</f>
        <v>4.049249184782608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2.75">
      <c r="A21" s="6" t="s">
        <v>36</v>
      </c>
      <c r="B21" s="29">
        <v>40385</v>
      </c>
      <c r="C21" s="29">
        <v>40396</v>
      </c>
      <c r="D21" s="30">
        <v>12.62963</v>
      </c>
      <c r="E21" s="8">
        <f>(('[1]precios _inter_dólares_tm'!E21*'[1]precios _inter_pesos_le'!$D21)/11.5)/1000</f>
        <v>2.992673195652174</v>
      </c>
      <c r="F21" s="8">
        <f>(('[1]precios _inter_dólares_tm'!F21*'[1]precios _inter_pesos_le'!$D21)/11.5)/1000</f>
        <v>3.5143318260869565</v>
      </c>
      <c r="G21" s="5">
        <f>(('[1]precios _inter_dólares_tm'!G21*'[1]precios _inter_pesos_le'!$D21)/11.5)/1000</f>
        <v>3.2535025108695654</v>
      </c>
      <c r="H21" s="8">
        <f>(('[1]precios _inter_dólares_tm'!H21*'[1]precios _inter_pesos_le'!$D21)/11.5)/1000</f>
        <v>3.1574074999999997</v>
      </c>
      <c r="I21" s="8">
        <f>(('[1]precios _inter_dólares_tm'!I21*'[1]precios _inter_pesos_le'!$D21)/11.5)/1000</f>
        <v>3.459420391304348</v>
      </c>
      <c r="J21" s="5">
        <f>(('[1]precios _inter_dólares_tm'!J21*'[1]precios _inter_pesos_le'!$D21)/11.5)/1000</f>
        <v>3.308413945652174</v>
      </c>
      <c r="K21" s="8">
        <f>(('[1]precios _inter_dólares_tm'!K21*'[1]precios _inter_pesos_le'!$D21)/11.5)/1000</f>
        <v>3.1848632173913045</v>
      </c>
      <c r="L21" s="8">
        <f>(('[1]precios _inter_dólares_tm'!L21*'[1]precios _inter_pesos_le'!$D21)/11.5)/1000</f>
        <v>3.733977565217391</v>
      </c>
      <c r="M21" s="5">
        <f>(('[1]precios _inter_dólares_tm'!M21*'[1]precios _inter_pesos_le'!$D21)/11.5)/1000</f>
        <v>3.459420391304348</v>
      </c>
      <c r="N21" s="8">
        <f>(('[1]precios _inter_dólares_tm'!N21*'[1]precios _inter_pesos_le'!$D21)/11.5)/1000</f>
        <v>3.843800434782609</v>
      </c>
      <c r="O21" s="8">
        <f>(('[1]precios _inter_dólares_tm'!O21*'[1]precios _inter_pesos_le'!$D21)/11.5)/1000</f>
        <v>4.200724760869565</v>
      </c>
      <c r="P21" s="5">
        <f>(('[1]precios _inter_dólares_tm'!P21*'[1]precios _inter_pesos_le'!$D21)/11.5)/1000</f>
        <v>4.022262597826088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2.75">
      <c r="A22" s="6" t="s">
        <v>37</v>
      </c>
      <c r="B22" s="29">
        <v>40399</v>
      </c>
      <c r="C22" s="29">
        <v>40410</v>
      </c>
      <c r="D22" s="30">
        <v>12.687179999999998</v>
      </c>
      <c r="E22" s="8">
        <f>(('[1]precios _inter_dólares_tm'!E22*'[1]precios _inter_pesos_le'!$D22)/11.5)/1000</f>
        <v>3.08905252173913</v>
      </c>
      <c r="F22" s="8">
        <f>(('[1]precios _inter_dólares_tm'!F22*'[1]precios _inter_pesos_le'!$D22)/11.5)/1000</f>
        <v>3.5303457391304343</v>
      </c>
      <c r="G22" s="5">
        <f>(('[1]precios _inter_dólares_tm'!G22*'[1]precios _inter_pesos_le'!$D22)/11.5)/1000</f>
        <v>3.3096991304347823</v>
      </c>
      <c r="H22" s="8">
        <f>(('[1]precios _inter_dólares_tm'!H22*'[1]precios _inter_pesos_le'!$D22)/11.5)/1000</f>
        <v>3.0063100434782606</v>
      </c>
      <c r="I22" s="8">
        <f>(('[1]precios _inter_dólares_tm'!I22*'[1]precios _inter_pesos_le'!$D22)/11.5)/1000</f>
        <v>3.254537478260869</v>
      </c>
      <c r="J22" s="5">
        <f>(('[1]precios _inter_dólares_tm'!J22*'[1]precios _inter_pesos_le'!$D22)/11.5)/1000</f>
        <v>3.1304237608695646</v>
      </c>
      <c r="K22" s="8">
        <f>(('[1]precios _inter_dólares_tm'!K22*'[1]precios _inter_pesos_le'!$D22)/11.5)/1000</f>
        <v>3.199375826086956</v>
      </c>
      <c r="L22" s="8">
        <f>(('[1]precios _inter_dólares_tm'!L22*'[1]precios _inter_pesos_le'!$D22)/11.5)/1000</f>
        <v>3.7509923478260863</v>
      </c>
      <c r="M22" s="5">
        <f>(('[1]precios _inter_dólares_tm'!M22*'[1]precios _inter_pesos_le'!$D22)/11.5)/1000</f>
        <v>3.4751840869565207</v>
      </c>
      <c r="N22" s="8">
        <f>(('[1]precios _inter_dólares_tm'!N22*'[1]precios _inter_pesos_le'!$D22)/11.5)/1000</f>
        <v>3.833734826086956</v>
      </c>
      <c r="O22" s="8">
        <f>(('[1]precios _inter_dólares_tm'!O22*'[1]precios _inter_pesos_le'!$D22)/11.5)/1000</f>
        <v>4.081962260869565</v>
      </c>
      <c r="P22" s="5">
        <f>(('[1]precios _inter_dólares_tm'!P22*'[1]precios _inter_pesos_le'!$D22)/11.5)/1000</f>
        <v>3.95784854347826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2.75">
      <c r="A23" s="6" t="s">
        <v>38</v>
      </c>
      <c r="B23" s="29">
        <v>40413</v>
      </c>
      <c r="C23" s="29">
        <v>40424</v>
      </c>
      <c r="D23" s="30">
        <v>13.019499999999999</v>
      </c>
      <c r="E23" s="8">
        <f>(('[1]precios _inter_dólares_tm'!E23*'[1]precios _inter_pesos_le'!$D23)/11.5)/1000</f>
        <v>3.2265717391304345</v>
      </c>
      <c r="F23" s="8">
        <f>(('[1]precios _inter_dólares_tm'!F23*'[1]precios _inter_pesos_le'!$D23)/11.5)/1000</f>
        <v>3.7926369565217386</v>
      </c>
      <c r="G23" s="5">
        <f>(('[1]precios _inter_dólares_tm'!G23*'[1]precios _inter_pesos_le'!$D23)/11.5)/1000</f>
        <v>3.5096043478260865</v>
      </c>
      <c r="H23" s="8">
        <f>(('[1]precios _inter_dólares_tm'!H23*'[1]precios _inter_pesos_le'!$D23)/11.5)/1000</f>
        <v>3.056752173913043</v>
      </c>
      <c r="I23" s="8">
        <f>(('[1]precios _inter_dólares_tm'!I23*'[1]precios _inter_pesos_le'!$D23)/11.5)/1000</f>
        <v>3.339784782608695</v>
      </c>
      <c r="J23" s="5">
        <f>(('[1]precios _inter_dólares_tm'!J23*'[1]precios _inter_pesos_le'!$D23)/11.5)/1000</f>
        <v>3.198268478260869</v>
      </c>
      <c r="K23" s="8">
        <f>(('[1]precios _inter_dólares_tm'!K23*'[1]precios _inter_pesos_le'!$D23)/11.5)/1000</f>
        <v>3.396391304347826</v>
      </c>
      <c r="L23" s="8">
        <f>(('[1]precios _inter_dólares_tm'!L23*'[1]precios _inter_pesos_le'!$D23)/11.5)/1000</f>
        <v>4.103972826086956</v>
      </c>
      <c r="M23" s="5">
        <f>(('[1]precios _inter_dólares_tm'!M23*'[1]precios _inter_pesos_le'!$D23)/11.5)/1000</f>
        <v>3.7501820652173916</v>
      </c>
      <c r="N23" s="8">
        <f>(('[1]precios _inter_dólares_tm'!N23*'[1]precios _inter_pesos_le'!$D23)/11.5)/1000</f>
        <v>3.7643336956521734</v>
      </c>
      <c r="O23" s="8">
        <f>(('[1]precios _inter_dólares_tm'!O23*'[1]precios _inter_pesos_le'!$D23)/11.5)/1000</f>
        <v>3.9907597826086953</v>
      </c>
      <c r="P23" s="5">
        <f>(('[1]precios _inter_dólares_tm'!P23*'[1]precios _inter_pesos_le'!$D23)/11.5)/1000</f>
        <v>3.877546739130435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2.75">
      <c r="A24" s="6" t="s">
        <v>39</v>
      </c>
      <c r="B24" s="29">
        <v>40427</v>
      </c>
      <c r="C24" s="29">
        <v>40438</v>
      </c>
      <c r="D24" s="30">
        <v>12.954136363636366</v>
      </c>
      <c r="E24" s="8">
        <f>(('[1]precios _inter_dólares_tm'!E24*'[1]precios _inter_pesos_le'!$D24)/11.5)/1000</f>
        <v>3.379339920948617</v>
      </c>
      <c r="F24" s="8">
        <f>(('[1]precios _inter_dólares_tm'!F24*'[1]precios _inter_pesos_le'!$D24)/11.5)/1000</f>
        <v>3.7735962450592893</v>
      </c>
      <c r="G24" s="5">
        <f>(('[1]precios _inter_dólares_tm'!G24*'[1]precios _inter_pesos_le'!$D24)/11.5)/1000</f>
        <v>3.576468083003953</v>
      </c>
      <c r="H24" s="8">
        <f>(('[1]precios _inter_dólares_tm'!H24*'[1]precios _inter_pesos_le'!$D24)/11.5)/1000</f>
        <v>3.125889426877471</v>
      </c>
      <c r="I24" s="8">
        <f>(('[1]precios _inter_dólares_tm'!I24*'[1]precios _inter_pesos_le'!$D24)/11.5)/1000</f>
        <v>3.491984584980237</v>
      </c>
      <c r="J24" s="5">
        <f>(('[1]precios _inter_dólares_tm'!J24*'[1]precios _inter_pesos_le'!$D24)/11.5)/1000</f>
        <v>3.3089370059288545</v>
      </c>
      <c r="K24" s="8">
        <f>(('[1]precios _inter_dólares_tm'!K24*'[1]precios _inter_pesos_le'!$D24)/11.5)/1000</f>
        <v>3.5483069169960477</v>
      </c>
      <c r="L24" s="8">
        <f>(('[1]precios _inter_dólares_tm'!L24*'[1]precios _inter_pesos_le'!$D24)/11.5)/1000</f>
        <v>4.11153023715415</v>
      </c>
      <c r="M24" s="5">
        <f>(('[1]precios _inter_dólares_tm'!M24*'[1]precios _inter_pesos_le'!$D24)/11.5)/1000</f>
        <v>3.8299185770750994</v>
      </c>
      <c r="N24" s="8">
        <f>(('[1]precios _inter_dólares_tm'!N24*'[1]precios _inter_pesos_le'!$D24)/11.5)/1000</f>
        <v>3.858079743083005</v>
      </c>
      <c r="O24" s="8">
        <f>(('[1]precios _inter_dólares_tm'!O24*'[1]precios _inter_pesos_le'!$D24)/11.5)/1000</f>
        <v>4.252336067193676</v>
      </c>
      <c r="P24" s="5">
        <f>(('[1]precios _inter_dólares_tm'!P24*'[1]precios _inter_pesos_le'!$D24)/11.5)/1000</f>
        <v>4.0552079051383405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2.75">
      <c r="A25" s="6" t="s">
        <v>40</v>
      </c>
      <c r="B25" s="29">
        <v>40441</v>
      </c>
      <c r="C25" s="29">
        <v>40452</v>
      </c>
      <c r="D25" s="30">
        <v>12.60505</v>
      </c>
      <c r="E25" s="8">
        <f>(('[1]precios _inter_dólares_tm'!E25*'[1]precios _inter_pesos_le'!$D25)/11.5)/1000</f>
        <v>3.3978830434782608</v>
      </c>
      <c r="F25" s="8">
        <f>(('[1]precios _inter_dólares_tm'!F25*'[1]precios _inter_pesos_le'!$D25)/11.5)/1000</f>
        <v>3.617101304347826</v>
      </c>
      <c r="G25" s="5">
        <f>(('[1]precios _inter_dólares_tm'!G25*'[1]precios _inter_pesos_le'!$D25)/11.5)/1000</f>
        <v>3.5074921739130436</v>
      </c>
      <c r="H25" s="8">
        <f>(('[1]precios _inter_dólares_tm'!H25*'[1]precios _inter_pesos_le'!$D25)/11.5)/1000</f>
        <v>3.2882739130434784</v>
      </c>
      <c r="I25" s="8">
        <f>(('[1]precios _inter_dólares_tm'!I25*'[1]precios _inter_pesos_le'!$D25)/11.5)/1000</f>
        <v>3.5896990217391305</v>
      </c>
      <c r="J25" s="5">
        <f>(('[1]precios _inter_dólares_tm'!J25*'[1]precios _inter_pesos_le'!$D25)/11.5)/1000</f>
        <v>3.438986467391304</v>
      </c>
      <c r="K25" s="8">
        <f>(('[1]precios _inter_dólares_tm'!K25*'[1]precios _inter_pesos_le'!$D25)/11.5)/1000</f>
        <v>3.617101304347826</v>
      </c>
      <c r="L25" s="8">
        <f>(('[1]precios _inter_dólares_tm'!L25*'[1]precios _inter_pesos_le'!$D25)/11.5)/1000</f>
        <v>4.000733260869565</v>
      </c>
      <c r="M25" s="5">
        <f>(('[1]precios _inter_dólares_tm'!M25*'[1]precios _inter_pesos_le'!$D25)/11.5)/1000</f>
        <v>3.8089172826086957</v>
      </c>
      <c r="N25" s="8">
        <f>(('[1]precios _inter_dólares_tm'!N25*'[1]precios _inter_pesos_le'!$D25)/11.5)/1000</f>
        <v>3.918526413043478</v>
      </c>
      <c r="O25" s="8">
        <f>(('[1]precios _inter_dólares_tm'!O25*'[1]precios _inter_pesos_le'!$D25)/11.5)/1000</f>
        <v>4.35696293478261</v>
      </c>
      <c r="P25" s="5">
        <f>(('[1]precios _inter_dólares_tm'!P25*'[1]precios _inter_pesos_le'!$D25)/11.5)/1000</f>
        <v>4.137744673913044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2.75">
      <c r="A26" s="6" t="s">
        <v>41</v>
      </c>
      <c r="B26" s="29">
        <v>40455</v>
      </c>
      <c r="C26" s="29">
        <v>40466</v>
      </c>
      <c r="D26" s="30">
        <v>12.46529</v>
      </c>
      <c r="E26" s="8">
        <f>(('[1]precios _inter_dólares_tm'!E26*'[1]precios _inter_pesos_le'!$D26)/11.5)/1000</f>
        <v>3.251814782608695</v>
      </c>
      <c r="F26" s="8">
        <f>(('[1]precios _inter_dólares_tm'!F26*'[1]precios _inter_pesos_le'!$D26)/11.5)/1000</f>
        <v>3.5769962608695645</v>
      </c>
      <c r="G26" s="5">
        <f>(('[1]precios _inter_dólares_tm'!G26*'[1]precios _inter_pesos_le'!$D26)/11.5)/1000</f>
        <v>3.41440552173913</v>
      </c>
      <c r="H26" s="8">
        <f>(('[1]precios _inter_dólares_tm'!H26*'[1]precios _inter_pesos_le'!$D26)/11.5)/1000</f>
        <v>3.3331101521739126</v>
      </c>
      <c r="I26" s="8">
        <f>(('[1]precios _inter_dólares_tm'!I26*'[1]precios _inter_pesos_le'!$D26)/11.5)/1000</f>
        <v>3.5498978043478258</v>
      </c>
      <c r="J26" s="5">
        <f>(('[1]precios _inter_dólares_tm'!J26*'[1]precios _inter_pesos_le'!$D26)/11.5)/1000</f>
        <v>3.441503978260869</v>
      </c>
      <c r="K26" s="8">
        <f>(('[1]precios _inter_dólares_tm'!K26*'[1]precios _inter_pesos_le'!$D26)/11.5)/1000</f>
        <v>3.5769962608695645</v>
      </c>
      <c r="L26" s="8">
        <f>(('[1]precios _inter_dólares_tm'!L26*'[1]precios _inter_pesos_le'!$D26)/11.5)/1000</f>
        <v>3.902177739130435</v>
      </c>
      <c r="M26" s="5">
        <f>(('[1]precios _inter_dólares_tm'!M26*'[1]precios _inter_pesos_le'!$D26)/11.5)/1000</f>
        <v>3.7395869999999998</v>
      </c>
      <c r="N26" s="8">
        <f>(('[1]precios _inter_dólares_tm'!N26*'[1]precios _inter_pesos_le'!$D26)/11.5)/1000</f>
        <v>4.091866934782608</v>
      </c>
      <c r="O26" s="8">
        <f>(('[1]precios _inter_dólares_tm'!O26*'[1]precios _inter_pesos_le'!$D26)/11.5)/1000</f>
        <v>4.308654586956521</v>
      </c>
      <c r="P26" s="5">
        <f>(('[1]precios _inter_dólares_tm'!P26*'[1]precios _inter_pesos_le'!$D26)/11.5)/1000</f>
        <v>4.200260760869566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2.75">
      <c r="A27" s="6" t="s">
        <v>42</v>
      </c>
      <c r="B27" s="29">
        <v>40469</v>
      </c>
      <c r="C27" s="29">
        <v>40480</v>
      </c>
      <c r="D27" s="30">
        <v>12.398100000000001</v>
      </c>
      <c r="E27" s="8">
        <f>(('[1]precios _inter_dólares_tm'!E27*'[1]precios _inter_pesos_le'!$D27)/11.5)/1000</f>
        <v>3.234286956521739</v>
      </c>
      <c r="F27" s="8">
        <f>(('[1]precios _inter_dólares_tm'!F27*'[1]precios _inter_pesos_le'!$D27)/11.5)/1000</f>
        <v>3.4499060869565223</v>
      </c>
      <c r="G27" s="5">
        <f>(('[1]precios _inter_dólares_tm'!G27*'[1]precios _inter_pesos_le'!$D27)/11.5)/1000</f>
        <v>3.3420965217391303</v>
      </c>
      <c r="H27" s="8">
        <f>(('[1]precios _inter_dólares_tm'!H27*'[1]precios _inter_pesos_le'!$D27)/11.5)/1000</f>
        <v>3.072572608695653</v>
      </c>
      <c r="I27" s="8">
        <f>(('[1]precios _inter_dólares_tm'!I27*'[1]precios _inter_pesos_le'!$D27)/11.5)/1000</f>
        <v>3.369048913043479</v>
      </c>
      <c r="J27" s="5">
        <f>(('[1]precios _inter_dólares_tm'!J27*'[1]precios _inter_pesos_le'!$D27)/11.5)/1000</f>
        <v>3.2208107608695653</v>
      </c>
      <c r="K27" s="8">
        <f>(('[1]precios _inter_dólares_tm'!K27*'[1]precios _inter_pesos_le'!$D27)/11.5)/1000</f>
        <v>3.6655252173913047</v>
      </c>
      <c r="L27" s="8">
        <f>(('[1]precios _inter_dólares_tm'!L27*'[1]precios _inter_pesos_le'!$D27)/11.5)/1000</f>
        <v>3.881144347826087</v>
      </c>
      <c r="M27" s="5">
        <f>(('[1]precios _inter_dólares_tm'!M27*'[1]precios _inter_pesos_le'!$D27)/11.5)/1000</f>
        <v>3.7733347826086963</v>
      </c>
      <c r="N27" s="8">
        <f>(('[1]precios _inter_dólares_tm'!N27*'[1]precios _inter_pesos_le'!$D27)/11.5)/1000</f>
        <v>3.9350491304347828</v>
      </c>
      <c r="O27" s="8">
        <f>(('[1]precios _inter_dólares_tm'!O27*'[1]precios _inter_pesos_le'!$D27)/11.5)/1000</f>
        <v>4.177620652173913</v>
      </c>
      <c r="P27" s="5">
        <f>(('[1]precios _inter_dólares_tm'!P27*'[1]precios _inter_pesos_le'!$D27)/11.5)/1000</f>
        <v>4.056334891304348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2.75">
      <c r="A28" s="6" t="s">
        <v>43</v>
      </c>
      <c r="B28" s="29">
        <v>40483</v>
      </c>
      <c r="C28" s="29">
        <v>40494</v>
      </c>
      <c r="D28" s="30">
        <v>12.260177777777779</v>
      </c>
      <c r="E28" s="8">
        <f>(('[1]precios _inter_dólares_tm'!E28*'[1]precios _inter_pesos_le'!$D28)/11.5)/1000</f>
        <v>3.0916970048309187</v>
      </c>
      <c r="F28" s="8">
        <f>(('[1]precios _inter_dólares_tm'!F28*'[1]precios _inter_pesos_le'!$D28)/11.5)/1000</f>
        <v>3.4115277294685993</v>
      </c>
      <c r="G28" s="5">
        <f>(('[1]precios _inter_dólares_tm'!G28*'[1]precios _inter_pesos_le'!$D28)/11.5)/1000</f>
        <v>3.2516123671497588</v>
      </c>
      <c r="H28" s="8">
        <f>(('[1]precios _inter_dólares_tm'!H28*'[1]precios _inter_pesos_le'!$D28)/11.5)/1000</f>
        <v>2.8518239613526575</v>
      </c>
      <c r="I28" s="8">
        <f>(('[1]precios _inter_dólares_tm'!I28*'[1]precios _inter_pesos_le'!$D28)/11.5)/1000</f>
        <v>3.1983072463768116</v>
      </c>
      <c r="J28" s="5">
        <f>(('[1]precios _inter_dólares_tm'!J28*'[1]precios _inter_pesos_le'!$D28)/11.5)/1000</f>
        <v>3.0250656038647348</v>
      </c>
      <c r="K28" s="8">
        <f>(('[1]precios _inter_dólares_tm'!K28*'[1]precios _inter_pesos_le'!$D28)/11.5)/1000</f>
        <v>3.57144309178744</v>
      </c>
      <c r="L28" s="8">
        <f>(('[1]precios _inter_dólares_tm'!L28*'[1]precios _inter_pesos_le'!$D28)/11.5)/1000</f>
        <v>3.891273816425121</v>
      </c>
      <c r="M28" s="5">
        <f>(('[1]precios _inter_dólares_tm'!M28*'[1]precios _inter_pesos_le'!$D28)/11.5)/1000</f>
        <v>3.7313584541062808</v>
      </c>
      <c r="N28" s="8">
        <f>(('[1]precios _inter_dólares_tm'!N28*'[1]precios _inter_pesos_le'!$D28)/11.5)/1000</f>
        <v>3.7846635748792274</v>
      </c>
      <c r="O28" s="8">
        <f>(('[1]precios _inter_dólares_tm'!O28*'[1]precios _inter_pesos_le'!$D28)/11.5)/1000</f>
        <v>4.024536618357488</v>
      </c>
      <c r="P28" s="5">
        <f>(('[1]precios _inter_dólares_tm'!P28*'[1]precios _inter_pesos_le'!$D28)/11.5)/1000</f>
        <v>3.904600096618358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2.75">
      <c r="A29" s="6" t="s">
        <v>44</v>
      </c>
      <c r="B29" s="29">
        <v>40497</v>
      </c>
      <c r="C29" s="29">
        <v>40508</v>
      </c>
      <c r="D29" s="30">
        <v>12.379933333333334</v>
      </c>
      <c r="E29" s="8">
        <f>(('[1]precios _inter_dólares_tm'!E29*'[1]precios _inter_pesos_le'!$D29)/11.5)/1000</f>
        <v>3.121896231884058</v>
      </c>
      <c r="F29" s="8">
        <f>(('[1]precios _inter_dólares_tm'!F29*'[1]precios _inter_pesos_le'!$D29)/11.5)/1000</f>
        <v>3.4448510144927535</v>
      </c>
      <c r="G29" s="5">
        <f>(('[1]precios _inter_dólares_tm'!G29*'[1]precios _inter_pesos_le'!$D29)/11.5)/1000</f>
        <v>3.283373623188406</v>
      </c>
      <c r="H29" s="8">
        <f>(('[1]precios _inter_dólares_tm'!H29*'[1]precios _inter_pesos_le'!$D29)/11.5)/1000</f>
        <v>2.825854347826087</v>
      </c>
      <c r="I29" s="8">
        <f>(('[1]precios _inter_dólares_tm'!I29*'[1]precios _inter_pesos_le'!$D29)/11.5)/1000</f>
        <v>3.229547826086957</v>
      </c>
      <c r="J29" s="5">
        <f>(('[1]precios _inter_dólares_tm'!J29*'[1]precios _inter_pesos_le'!$D29)/11.5)/1000</f>
        <v>3.0277010869565215</v>
      </c>
      <c r="K29" s="8">
        <f>(('[1]precios _inter_dólares_tm'!K29*'[1]precios _inter_pesos_le'!$D29)/11.5)/1000</f>
        <v>3.6063284057971012</v>
      </c>
      <c r="L29" s="8">
        <f>(('[1]precios _inter_dólares_tm'!L29*'[1]precios _inter_pesos_le'!$D29)/11.5)/1000</f>
        <v>3.9831089855072466</v>
      </c>
      <c r="M29" s="5">
        <f>(('[1]precios _inter_dólares_tm'!M29*'[1]precios _inter_pesos_le'!$D29)/11.5)/1000</f>
        <v>3.7947186956521737</v>
      </c>
      <c r="N29" s="8">
        <f>(('[1]precios _inter_dólares_tm'!N29*'[1]precios _inter_pesos_le'!$D29)/11.5)/1000</f>
        <v>3.7678057971014494</v>
      </c>
      <c r="O29" s="8">
        <f>(('[1]precios _inter_dólares_tm'!O29*'[1]precios _inter_pesos_le'!$D29)/11.5)/1000</f>
        <v>4.036934782608696</v>
      </c>
      <c r="P29" s="5">
        <f>(('[1]precios _inter_dólares_tm'!P29*'[1]precios _inter_pesos_le'!$D29)/11.5)/1000</f>
        <v>3.9023702898550723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2.75">
      <c r="A30" s="6" t="s">
        <v>45</v>
      </c>
      <c r="B30" s="29">
        <v>40511</v>
      </c>
      <c r="C30" s="29">
        <v>40522</v>
      </c>
      <c r="D30" s="30">
        <v>12.430060000000001</v>
      </c>
      <c r="E30" s="8">
        <f>(('[1]precios _inter_dólares_tm'!E30*'[1]precios _inter_pesos_le'!$D30)/11.5)/1000</f>
        <v>3.134536869565218</v>
      </c>
      <c r="F30" s="8">
        <f>(('[1]precios _inter_dólares_tm'!F30*'[1]precios _inter_pesos_le'!$D30)/11.5)/1000</f>
        <v>3.4587993043478265</v>
      </c>
      <c r="G30" s="5">
        <f>(('[1]precios _inter_dólares_tm'!G30*'[1]precios _inter_pesos_le'!$D30)/11.5)/1000</f>
        <v>3.296668086956522</v>
      </c>
      <c r="H30" s="8">
        <f>(('[1]precios _inter_dólares_tm'!H30*'[1]precios _inter_pesos_le'!$D30)/11.5)/1000</f>
        <v>2.864318173913044</v>
      </c>
      <c r="I30" s="8">
        <f>(('[1]precios _inter_dólares_tm'!I30*'[1]precios _inter_pesos_le'!$D30)/11.5)/1000</f>
        <v>3.242624347826087</v>
      </c>
      <c r="J30" s="5">
        <f>(('[1]precios _inter_dólares_tm'!J30*'[1]precios _inter_pesos_le'!$D30)/11.5)/1000</f>
        <v>3.0534712608695656</v>
      </c>
      <c r="K30" s="8">
        <f>(('[1]precios _inter_dólares_tm'!K30*'[1]precios _inter_pesos_le'!$D30)/11.5)/1000</f>
        <v>3.6749742608695657</v>
      </c>
      <c r="L30" s="8">
        <f>(('[1]precios _inter_dólares_tm'!L30*'[1]precios _inter_pesos_le'!$D30)/11.5)/1000</f>
        <v>3.9992366956521743</v>
      </c>
      <c r="M30" s="5">
        <f>(('[1]precios _inter_dólares_tm'!M30*'[1]precios _inter_pesos_le'!$D30)/11.5)/1000</f>
        <v>3.83710547826087</v>
      </c>
      <c r="N30" s="8">
        <f>(('[1]precios _inter_dólares_tm'!N30*'[1]precios _inter_pesos_le'!$D30)/11.5)/1000</f>
        <v>3.83710547826087</v>
      </c>
      <c r="O30" s="8">
        <f>(('[1]precios _inter_dólares_tm'!O30*'[1]precios _inter_pesos_le'!$D30)/11.5)/1000</f>
        <v>4.053280434782609</v>
      </c>
      <c r="P30" s="5">
        <f>(('[1]precios _inter_dólares_tm'!P30*'[1]precios _inter_pesos_le'!$D30)/11.5)/1000</f>
        <v>3.9451929565217396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2.75">
      <c r="A31" s="6" t="s">
        <v>46</v>
      </c>
      <c r="B31" s="29">
        <v>40525</v>
      </c>
      <c r="C31" s="29">
        <v>40536</v>
      </c>
      <c r="D31" s="30">
        <v>12.38270909090909</v>
      </c>
      <c r="E31" s="8">
        <f>(('[1]precios _inter_dólares_tm'!E31*'[1]precios _inter_pesos_le'!$D31)/11.5)/1000</f>
        <v>3.2302719367588932</v>
      </c>
      <c r="F31" s="8">
        <f>(('[1]precios _inter_dólares_tm'!F31*'[1]precios _inter_pesos_le'!$D31)/11.5)/1000</f>
        <v>3.4456233992094862</v>
      </c>
      <c r="G31" s="5">
        <f>(('[1]precios _inter_dólares_tm'!G31*'[1]precios _inter_pesos_le'!$D31)/11.5)/1000</f>
        <v>3.3379476679841895</v>
      </c>
      <c r="H31" s="8">
        <f>(('[1]precios _inter_dólares_tm'!H31*'[1]precios _inter_pesos_le'!$D31)/11.5)/1000</f>
        <v>3.0687583399209486</v>
      </c>
      <c r="I31" s="8">
        <f>(('[1]precios _inter_dólares_tm'!I31*'[1]precios _inter_pesos_le'!$D31)/11.5)/1000</f>
        <v>3.3917855335968374</v>
      </c>
      <c r="J31" s="5">
        <f>(('[1]precios _inter_dólares_tm'!J31*'[1]precios _inter_pesos_le'!$D31)/11.5)/1000</f>
        <v>3.2302719367588932</v>
      </c>
      <c r="K31" s="8">
        <f>(('[1]precios _inter_dólares_tm'!K31*'[1]precios _inter_pesos_le'!$D31)/11.5)/1000</f>
        <v>3.660974861660079</v>
      </c>
      <c r="L31" s="8">
        <f>(('[1]precios _inter_dólares_tm'!L31*'[1]precios _inter_pesos_le'!$D31)/11.5)/1000</f>
        <v>3.984002055335968</v>
      </c>
      <c r="M31" s="5">
        <f>(('[1]precios _inter_dólares_tm'!M31*'[1]precios _inter_pesos_le'!$D31)/11.5)/1000</f>
        <v>3.8224884584980234</v>
      </c>
      <c r="N31" s="8">
        <f>(('[1]precios _inter_dólares_tm'!N31*'[1]precios _inter_pesos_le'!$D31)/11.5)/1000</f>
        <v>3.957083122529644</v>
      </c>
      <c r="O31" s="8">
        <f>(('[1]precios _inter_dólares_tm'!O31*'[1]precios _inter_pesos_le'!$D31)/11.5)/1000</f>
        <v>4.253191383399209</v>
      </c>
      <c r="P31" s="5">
        <f>(('[1]precios _inter_dólares_tm'!P31*'[1]precios _inter_pesos_le'!$D31)/11.5)/1000</f>
        <v>4.105137252964427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2.75">
      <c r="A32" s="3" t="s">
        <v>47</v>
      </c>
      <c r="B32" s="25">
        <v>40539</v>
      </c>
      <c r="C32" s="25">
        <v>40550</v>
      </c>
      <c r="D32" s="26">
        <v>12.29986</v>
      </c>
      <c r="E32" s="9">
        <f>(('[1]precios _inter_dólares_tm'!E32*'[1]precios _inter_pesos_le'!$D32)/11.5)/1000</f>
        <v>3.4225697391304353</v>
      </c>
      <c r="F32" s="9">
        <f>(('[1]precios _inter_dólares_tm'!F32*'[1]precios _inter_pesos_le'!$D32)/11.5)/1000</f>
        <v>3.903868608695652</v>
      </c>
      <c r="G32" s="5">
        <f>(('[1]precios _inter_dólares_tm'!G32*'[1]precios _inter_pesos_le'!$D32)/11.5)/1000</f>
        <v>3.6632191739130433</v>
      </c>
      <c r="H32" s="9">
        <f>(('[1]precios _inter_dólares_tm'!H32*'[1]precios _inter_pesos_le'!$D32)/11.5)/1000</f>
        <v>3.262136782608696</v>
      </c>
      <c r="I32" s="9">
        <f>(('[1]precios _inter_dólares_tm'!I32*'[1]precios _inter_pesos_le'!$D32)/11.5)/1000</f>
        <v>3.529525043478261</v>
      </c>
      <c r="J32" s="5">
        <f>(('[1]precios _inter_dólares_tm'!J32*'[1]precios _inter_pesos_le'!$D32)/11.5)/1000</f>
        <v>3.3958309130434787</v>
      </c>
      <c r="K32" s="9">
        <f>(('[1]precios _inter_dólares_tm'!K32*'[1]precios _inter_pesos_le'!$D32)/11.5)/1000</f>
        <v>3.7969133043478265</v>
      </c>
      <c r="L32" s="9">
        <f>(('[1]precios _inter_dólares_tm'!L32*'[1]precios _inter_pesos_le'!$D32)/11.5)/1000</f>
        <v>4.197995695652175</v>
      </c>
      <c r="M32" s="5">
        <f>(('[1]precios _inter_dólares_tm'!M32*'[1]precios _inter_pesos_le'!$D32)/11.5)/1000</f>
        <v>3.9974545000000004</v>
      </c>
      <c r="N32" s="9">
        <f>(('[1]precios _inter_dólares_tm'!N32*'[1]precios _inter_pesos_le'!$D32)/11.5)/1000</f>
        <v>3.9573462608695653</v>
      </c>
      <c r="O32" s="9">
        <f>(('[1]precios _inter_dólares_tm'!O32*'[1]precios _inter_pesos_le'!$D32)/11.5)/1000</f>
        <v>4.251473347826087</v>
      </c>
      <c r="P32" s="5">
        <f>(('[1]precios _inter_dólares_tm'!P32*'[1]precios _inter_pesos_le'!$D32)/11.5)/1000</f>
        <v>4.104409804347827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2.75">
      <c r="A33" s="6" t="s">
        <v>48</v>
      </c>
      <c r="B33" s="29">
        <v>40553</v>
      </c>
      <c r="C33" s="29">
        <v>40564</v>
      </c>
      <c r="D33" s="30">
        <v>12.09794</v>
      </c>
      <c r="E33" s="10">
        <f>(('[1]precios _inter_dólares_tm'!E33*'[1]precios _inter_pesos_le'!$D33)/11.5)/1000</f>
        <v>3.681981739130435</v>
      </c>
      <c r="F33" s="10">
        <f>(('[1]precios _inter_dólares_tm'!F33*'[1]precios _inter_pesos_le'!$D33)/11.5)/1000</f>
        <v>3.839780956521739</v>
      </c>
      <c r="G33" s="5">
        <f>(('[1]precios _inter_dólares_tm'!G33*'[1]precios _inter_pesos_le'!$D33)/11.5)/1000</f>
        <v>3.760881347826087</v>
      </c>
      <c r="H33" s="10">
        <f>(('[1]precios _inter_dólares_tm'!H33*'[1]precios _inter_pesos_le'!$D33)/11.5)/1000</f>
        <v>3.366383304347826</v>
      </c>
      <c r="I33" s="10">
        <f>(('[1]precios _inter_dólares_tm'!I33*'[1]precios _inter_pesos_le'!$D33)/11.5)/1000</f>
        <v>3.6293819999999997</v>
      </c>
      <c r="J33" s="5">
        <f>(('[1]precios _inter_dólares_tm'!J33*'[1]precios _inter_pesos_le'!$D33)/11.5)/1000</f>
        <v>3.497882652173913</v>
      </c>
      <c r="K33" s="10">
        <f>(('[1]precios _inter_dólares_tm'!K33*'[1]precios _inter_pesos_le'!$D33)/11.5)/1000</f>
        <v>3.971280304347826</v>
      </c>
      <c r="L33" s="10">
        <f>(('[1]precios _inter_dólares_tm'!L33*'[1]precios _inter_pesos_le'!$D33)/11.5)/1000</f>
        <v>4.155379391304347</v>
      </c>
      <c r="M33" s="5">
        <f>(('[1]precios _inter_dólares_tm'!M33*'[1]precios _inter_pesos_le'!$D33)/11.5)/1000</f>
        <v>4.063329847826087</v>
      </c>
      <c r="N33" s="10">
        <f>(('[1]precios _inter_dólares_tm'!N33*'[1]precios _inter_pesos_le'!$D33)/11.5)/1000</f>
        <v>4.129079521739131</v>
      </c>
      <c r="O33" s="10">
        <f>(('[1]precios _inter_dólares_tm'!O33*'[1]precios _inter_pesos_le'!$D33)/11.5)/1000</f>
        <v>4.602477173913043</v>
      </c>
      <c r="P33" s="5">
        <f>(('[1]precios _inter_dólares_tm'!P33*'[1]precios _inter_pesos_le'!$D33)/11.5)/1000</f>
        <v>4.365778347826087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2.75">
      <c r="A34" s="6" t="s">
        <v>49</v>
      </c>
      <c r="B34" s="29">
        <v>40567</v>
      </c>
      <c r="C34" s="29">
        <v>40578</v>
      </c>
      <c r="D34" s="30">
        <v>12.05557</v>
      </c>
      <c r="E34" s="10">
        <f>(('[1]precios _inter_dólares_tm'!E34*'[1]precios _inter_pesos_le'!$D34)/11.5)/1000</f>
        <v>3.66908652173913</v>
      </c>
      <c r="F34" s="10">
        <f>(('[1]precios _inter_dólares_tm'!F34*'[1]precios _inter_pesos_le'!$D34)/11.5)/1000</f>
        <v>4.2980727826086955</v>
      </c>
      <c r="G34" s="5">
        <f>(('[1]precios _inter_dólares_tm'!G34*'[1]precios _inter_pesos_le'!$D34)/11.5)/1000</f>
        <v>3.983579652173913</v>
      </c>
      <c r="H34" s="10">
        <f>(('[1]precios _inter_dólares_tm'!H34*'[1]precios _inter_pesos_le'!$D34)/11.5)/1000</f>
        <v>3.66908652173913</v>
      </c>
      <c r="I34" s="10">
        <f>(('[1]precios _inter_dólares_tm'!I34*'[1]precios _inter_pesos_le'!$D34)/11.5)/1000</f>
        <v>4.193241739130435</v>
      </c>
      <c r="J34" s="5">
        <f>(('[1]precios _inter_dólares_tm'!J34*'[1]precios _inter_pesos_le'!$D34)/11.5)/1000</f>
        <v>3.9311641304347824</v>
      </c>
      <c r="K34" s="10">
        <f>(('[1]precios _inter_dólares_tm'!K34*'[1]precios _inter_pesos_le'!$D34)/11.5)/1000</f>
        <v>4.16703397826087</v>
      </c>
      <c r="L34" s="10">
        <f>(('[1]precios _inter_dólares_tm'!L34*'[1]precios _inter_pesos_le'!$D34)/11.5)/1000</f>
        <v>4.402903826086956</v>
      </c>
      <c r="M34" s="5">
        <f>(('[1]precios _inter_dólares_tm'!M34*'[1]precios _inter_pesos_le'!$D34)/11.5)/1000</f>
        <v>4.284968902173913</v>
      </c>
      <c r="N34" s="10">
        <f>(('[1]precios _inter_dólares_tm'!N34*'[1]precios _inter_pesos_le'!$D34)/11.5)/1000</f>
        <v>4.717396956521738</v>
      </c>
      <c r="O34" s="10">
        <f>(('[1]precios _inter_dólares_tm'!O34*'[1]precios _inter_pesos_le'!$D34)/11.5)/1000</f>
        <v>4.979474565217391</v>
      </c>
      <c r="P34" s="5">
        <f>(('[1]precios _inter_dólares_tm'!P34*'[1]precios _inter_pesos_le'!$D34)/11.5)/1000</f>
        <v>4.848435760869565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2.75">
      <c r="A35" s="6" t="s">
        <v>50</v>
      </c>
      <c r="B35" s="29">
        <v>40581</v>
      </c>
      <c r="C35" s="29">
        <v>40592</v>
      </c>
      <c r="D35" s="30">
        <v>12.057266666666669</v>
      </c>
      <c r="E35" s="10">
        <f>(('[1]precios _inter_dólares_tm'!E35*'[1]precios _inter_pesos_le'!$D35)/11.5)/1000</f>
        <v>3.774448695652175</v>
      </c>
      <c r="F35" s="10">
        <f>(('[1]precios _inter_dólares_tm'!F35*'[1]precios _inter_pesos_le'!$D35)/11.5)/1000</f>
        <v>4.403523478260871</v>
      </c>
      <c r="G35" s="5">
        <f>(('[1]precios _inter_dólares_tm'!G35*'[1]precios _inter_pesos_le'!$D35)/11.5)/1000</f>
        <v>4.088986086956523</v>
      </c>
      <c r="H35" s="10">
        <f>(('[1]precios _inter_dólares_tm'!H35*'[1]precios _inter_pesos_le'!$D35)/11.5)/1000</f>
        <v>3.72202579710145</v>
      </c>
      <c r="I35" s="10">
        <f>(('[1]precios _inter_dólares_tm'!I35*'[1]precios _inter_pesos_le'!$D35)/11.5)/1000</f>
        <v>4.508369275362319</v>
      </c>
      <c r="J35" s="5">
        <f>(('[1]precios _inter_dólares_tm'!J35*'[1]precios _inter_pesos_le'!$D35)/11.5)/1000</f>
        <v>4.115197536231884</v>
      </c>
      <c r="K35" s="10">
        <f>(('[1]precios _inter_dólares_tm'!K35*'[1]precios _inter_pesos_le'!$D35)/11.5)/1000</f>
        <v>4.193831884057971</v>
      </c>
      <c r="L35" s="10">
        <f>(('[1]precios _inter_dólares_tm'!L35*'[1]precios _inter_pesos_le'!$D35)/11.5)/1000</f>
        <v>4.718060869565218</v>
      </c>
      <c r="M35" s="5">
        <f>(('[1]precios _inter_dólares_tm'!M35*'[1]precios _inter_pesos_le'!$D35)/11.5)/1000</f>
        <v>4.455946376811595</v>
      </c>
      <c r="N35" s="10">
        <f>(('[1]precios _inter_dólares_tm'!N35*'[1]precios _inter_pesos_le'!$D35)/11.5)/1000</f>
        <v>4.718060869565218</v>
      </c>
      <c r="O35" s="10">
        <f>(('[1]precios _inter_dólares_tm'!O35*'[1]precios _inter_pesos_le'!$D35)/11.5)/1000</f>
        <v>5.242289855072465</v>
      </c>
      <c r="P35" s="5">
        <f>(('[1]precios _inter_dólares_tm'!P35*'[1]precios _inter_pesos_le'!$D35)/11.5)/1000</f>
        <v>4.980175362318842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2.75">
      <c r="A36" s="6" t="s">
        <v>51</v>
      </c>
      <c r="B36" s="29">
        <v>40595</v>
      </c>
      <c r="C36" s="29">
        <v>40606</v>
      </c>
      <c r="D36" s="30">
        <v>12.09744</v>
      </c>
      <c r="E36" s="10">
        <f>(('[1]precios _inter_dólares_tm'!E36*'[1]precios _inter_pesos_le'!$D36)/11.5)/1000</f>
        <v>3.892219826086957</v>
      </c>
      <c r="F36" s="10">
        <f>(('[1]precios _inter_dólares_tm'!F36*'[1]precios _inter_pesos_le'!$D36)/11.5)/1000</f>
        <v>4.523390608695653</v>
      </c>
      <c r="G36" s="5">
        <f>(('[1]precios _inter_dólares_tm'!G36*'[1]precios _inter_pesos_le'!$D36)/11.5)/1000</f>
        <v>4.2078052173913045</v>
      </c>
      <c r="H36" s="10">
        <f>(('[1]precios _inter_dólares_tm'!H36*'[1]precios _inter_pesos_le'!$D36)/11.5)/1000</f>
        <v>3.865921043478261</v>
      </c>
      <c r="I36" s="10">
        <f>(('[1]precios _inter_dólares_tm'!I36*'[1]precios _inter_pesos_le'!$D36)/11.5)/1000</f>
        <v>4.523390608695653</v>
      </c>
      <c r="J36" s="5">
        <f>(('[1]precios _inter_dólares_tm'!J36*'[1]precios _inter_pesos_le'!$D36)/11.5)/1000</f>
        <v>4.194655826086957</v>
      </c>
      <c r="K36" s="10">
        <f>(('[1]precios _inter_dólares_tm'!K36*'[1]precios _inter_pesos_le'!$D36)/11.5)/1000</f>
        <v>4.523390608695653</v>
      </c>
      <c r="L36" s="10">
        <f>(('[1]precios _inter_dólares_tm'!L36*'[1]precios _inter_pesos_le'!$D36)/11.5)/1000</f>
        <v>5.207158956521739</v>
      </c>
      <c r="M36" s="5">
        <f>(('[1]precios _inter_dólares_tm'!M36*'[1]precios _inter_pesos_le'!$D36)/11.5)/1000</f>
        <v>4.865274782608696</v>
      </c>
      <c r="N36" s="10">
        <f>(('[1]precios _inter_dólares_tm'!N36*'[1]precios _inter_pesos_le'!$D36)/11.5)/1000</f>
        <v>4.9967686956521735</v>
      </c>
      <c r="O36" s="10">
        <f>(('[1]precios _inter_dólares_tm'!O36*'[1]precios _inter_pesos_le'!$D36)/11.5)/1000</f>
        <v>5.259756521739131</v>
      </c>
      <c r="P36" s="5">
        <f>(('[1]precios _inter_dólares_tm'!P36*'[1]precios _inter_pesos_le'!$D36)/11.5)/1000</f>
        <v>5.128262608695652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2.75">
      <c r="A37" s="6" t="s">
        <v>52</v>
      </c>
      <c r="B37" s="29">
        <v>40609</v>
      </c>
      <c r="C37" s="29">
        <v>40620</v>
      </c>
      <c r="D37" s="30">
        <v>12.009559999999999</v>
      </c>
      <c r="E37" s="10">
        <f>(('[1]precios _inter_dólares_tm'!E37*'[1]precios _inter_pesos_le'!$D37)/11.5)/1000</f>
        <v>3.7595144347826084</v>
      </c>
      <c r="F37" s="10">
        <f>(('[1]precios _inter_dólares_tm'!F37*'[1]precios _inter_pesos_le'!$D37)/11.5)/1000</f>
        <v>4.386100173913043</v>
      </c>
      <c r="G37" s="5">
        <f>(('[1]precios _inter_dólares_tm'!G37*'[1]precios _inter_pesos_le'!$D37)/11.5)/1000</f>
        <v>4.072807304347825</v>
      </c>
      <c r="H37" s="10">
        <f>(('[1]precios _inter_dólares_tm'!H37*'[1]precios _inter_pesos_le'!$D37)/11.5)/1000</f>
        <v>3.7595144347826084</v>
      </c>
      <c r="I37" s="10">
        <f>(('[1]precios _inter_dólares_tm'!I37*'[1]precios _inter_pesos_le'!$D37)/11.5)/1000</f>
        <v>4.307776956521739</v>
      </c>
      <c r="J37" s="5">
        <f>(('[1]precios _inter_dólares_tm'!J37*'[1]precios _inter_pesos_le'!$D37)/11.5)/1000</f>
        <v>4.033645695652174</v>
      </c>
      <c r="K37" s="10">
        <f>(('[1]precios _inter_dólares_tm'!K37*'[1]precios _inter_pesos_le'!$D37)/11.5)/1000</f>
        <v>4.490531130434783</v>
      </c>
      <c r="L37" s="10">
        <f>(('[1]precios _inter_dólares_tm'!L37*'[1]precios _inter_pesos_le'!$D37)/11.5)/1000</f>
        <v>5.2215478260869554</v>
      </c>
      <c r="M37" s="5">
        <f>(('[1]precios _inter_dólares_tm'!M37*'[1]precios _inter_pesos_le'!$D37)/11.5)/1000</f>
        <v>4.856039478260869</v>
      </c>
      <c r="N37" s="10">
        <f>(('[1]precios _inter_dólares_tm'!N37*'[1]precios _inter_pesos_le'!$D37)/11.5)/1000</f>
        <v>4.803824</v>
      </c>
      <c r="O37" s="10">
        <f>(('[1]precios _inter_dólares_tm'!O37*'[1]precios _inter_pesos_le'!$D37)/11.5)/1000</f>
        <v>5.2215478260869554</v>
      </c>
      <c r="P37" s="5">
        <f>(('[1]precios _inter_dólares_tm'!P37*'[1]precios _inter_pesos_le'!$D37)/11.5)/1000</f>
        <v>5.0126859130434775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2.75">
      <c r="A38" s="6" t="s">
        <v>53</v>
      </c>
      <c r="B38" s="29">
        <v>40623</v>
      </c>
      <c r="C38" s="29">
        <v>40634</v>
      </c>
      <c r="D38" s="30">
        <v>11.992304347826089</v>
      </c>
      <c r="E38" s="10">
        <f>(('[1]precios _inter_dólares_tm'!E38*'[1]precios _inter_pesos_le'!$D38)/11.5)/1000</f>
        <v>3.5455508506616265</v>
      </c>
      <c r="F38" s="10">
        <f>(('[1]precios _inter_dólares_tm'!F38*'[1]precios _inter_pesos_le'!$D38)/11.5)/1000</f>
        <v>3.9626744801512297</v>
      </c>
      <c r="G38" s="5">
        <f>(('[1]precios _inter_dólares_tm'!G38*'[1]precios _inter_pesos_le'!$D38)/11.5)/1000</f>
        <v>3.754112665406428</v>
      </c>
      <c r="H38" s="10">
        <f>(('[1]precios _inter_dólares_tm'!H38*'[1]precios _inter_pesos_le'!$D38)/11.5)/1000</f>
        <v>3.519480623818526</v>
      </c>
      <c r="I38" s="10">
        <f>(('[1]precios _inter_dólares_tm'!I38*'[1]precios _inter_pesos_le'!$D38)/11.5)/1000</f>
        <v>4.171236294896031</v>
      </c>
      <c r="J38" s="5">
        <f>(('[1]precios _inter_dólares_tm'!J38*'[1]precios _inter_pesos_le'!$D38)/11.5)/1000</f>
        <v>3.8453584593572785</v>
      </c>
      <c r="K38" s="10">
        <f>(('[1]precios _inter_dólares_tm'!K38*'[1]precios _inter_pesos_le'!$D38)/11.5)/1000</f>
        <v>4.484079017013233</v>
      </c>
      <c r="L38" s="10">
        <f>(('[1]precios _inter_dólares_tm'!L38*'[1]precios _inter_pesos_le'!$D38)/11.5)/1000</f>
        <v>4.901202646502837</v>
      </c>
      <c r="M38" s="5">
        <f>(('[1]precios _inter_dólares_tm'!M38*'[1]precios _inter_pesos_le'!$D38)/11.5)/1000</f>
        <v>4.692640831758035</v>
      </c>
      <c r="N38" s="10">
        <f>(('[1]precios _inter_dólares_tm'!N38*'[1]precios _inter_pesos_le'!$D38)/11.5)/1000</f>
        <v>4.744781285444235</v>
      </c>
      <c r="O38" s="10">
        <f>(('[1]precios _inter_dólares_tm'!O38*'[1]precios _inter_pesos_le'!$D38)/11.5)/1000</f>
        <v>5.135834688090738</v>
      </c>
      <c r="P38" s="5">
        <f>(('[1]precios _inter_dólares_tm'!P38*'[1]precios _inter_pesos_le'!$D38)/11.5)/1000</f>
        <v>4.940307986767487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2.75">
      <c r="A39" s="6" t="s">
        <v>54</v>
      </c>
      <c r="B39" s="29">
        <v>40637</v>
      </c>
      <c r="C39" s="29">
        <v>40648</v>
      </c>
      <c r="D39" s="30">
        <v>11.78432</v>
      </c>
      <c r="E39" s="10">
        <f>(('[1]precios _inter_dólares_tm'!E39*'[1]precios _inter_pesos_le'!$D39)/11.5)/1000</f>
        <v>3.484059826086956</v>
      </c>
      <c r="F39" s="10">
        <f>(('[1]precios _inter_dólares_tm'!F39*'[1]precios _inter_pesos_le'!$D39)/11.5)/1000</f>
        <v>4.073275826086957</v>
      </c>
      <c r="G39" s="5">
        <f>(('[1]precios _inter_dólares_tm'!G39*'[1]precios _inter_pesos_le'!$D39)/11.5)/1000</f>
        <v>3.7786678260869566</v>
      </c>
      <c r="H39" s="10">
        <f>(('[1]precios _inter_dólares_tm'!H39*'[1]precios _inter_pesos_le'!$D39)/11.5)/1000</f>
        <v>3.407205565217391</v>
      </c>
      <c r="I39" s="10">
        <f>(('[1]precios _inter_dólares_tm'!I39*'[1]precios _inter_pesos_le'!$D39)/11.5)/1000</f>
        <v>3.791476869565217</v>
      </c>
      <c r="J39" s="5">
        <f>(('[1]precios _inter_dólares_tm'!J39*'[1]precios _inter_pesos_le'!$D39)/11.5)/1000</f>
        <v>3.5993412173913044</v>
      </c>
      <c r="K39" s="10">
        <f>(('[1]precios _inter_dólares_tm'!K39*'[1]precios _inter_pesos_le'!$D39)/11.5)/1000</f>
        <v>3.9964215652173913</v>
      </c>
      <c r="L39" s="10">
        <f>(('[1]precios _inter_dólares_tm'!L39*'[1]precios _inter_pesos_le'!$D39)/11.5)/1000</f>
        <v>4.406310956521739</v>
      </c>
      <c r="M39" s="5">
        <f>(('[1]precios _inter_dólares_tm'!M39*'[1]precios _inter_pesos_le'!$D39)/11.5)/1000</f>
        <v>4.201366260869565</v>
      </c>
      <c r="N39" s="10">
        <f>(('[1]precios _inter_dólares_tm'!N39*'[1]precios _inter_pesos_le'!$D39)/11.5)/1000</f>
        <v>4.457547130434782</v>
      </c>
      <c r="O39" s="10">
        <f>(('[1]precios _inter_dólares_tm'!O39*'[1]precios _inter_pesos_le'!$D39)/11.5)/1000</f>
        <v>4.754716939130434</v>
      </c>
      <c r="P39" s="5">
        <f>(('[1]precios _inter_dólares_tm'!P39*'[1]precios _inter_pesos_le'!$D39)/11.5)/1000</f>
        <v>4.6061320347826085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2.75">
      <c r="A40" s="6" t="s">
        <v>55</v>
      </c>
      <c r="B40" s="29">
        <v>40651</v>
      </c>
      <c r="C40" s="29">
        <v>40662</v>
      </c>
      <c r="D40" s="30">
        <v>11.620650000000001</v>
      </c>
      <c r="E40" s="10">
        <f>(('[1]precios _inter_dólares_tm'!E40*'[1]precios _inter_pesos_le'!$D40)/11.5)/1000</f>
        <v>3.738817826086957</v>
      </c>
      <c r="F40" s="10">
        <f>(('[1]precios _inter_dólares_tm'!F40*'[1]precios _inter_pesos_le'!$D40)/11.5)/1000</f>
        <v>4.041965217391305</v>
      </c>
      <c r="G40" s="5">
        <f>(('[1]precios _inter_dólares_tm'!G40*'[1]precios _inter_pesos_le'!$D40)/11.5)/1000</f>
        <v>3.8903915217391303</v>
      </c>
      <c r="H40" s="10">
        <f>(('[1]precios _inter_dólares_tm'!H40*'[1]precios _inter_pesos_le'!$D40)/11.5)/1000</f>
        <v>3.3093590217391307</v>
      </c>
      <c r="I40" s="10">
        <f>(('[1]precios _inter_dólares_tm'!I40*'[1]precios _inter_pesos_le'!$D40)/11.5)/1000</f>
        <v>3.66303097826087</v>
      </c>
      <c r="J40" s="5">
        <f>(('[1]precios _inter_dólares_tm'!J40*'[1]precios _inter_pesos_le'!$D40)/11.5)/1000</f>
        <v>3.486195000000001</v>
      </c>
      <c r="K40" s="10">
        <f>(('[1]precios _inter_dólares_tm'!K40*'[1]precios _inter_pesos_le'!$D40)/11.5)/1000</f>
        <v>3.9914406521739134</v>
      </c>
      <c r="L40" s="10">
        <f>(('[1]precios _inter_dólares_tm'!L40*'[1]precios _inter_pesos_le'!$D40)/11.5)/1000</f>
        <v>4.345112608695652</v>
      </c>
      <c r="M40" s="5">
        <f>(('[1]precios _inter_dólares_tm'!M40*'[1]precios _inter_pesos_le'!$D40)/11.5)/1000</f>
        <v>4.168276630434783</v>
      </c>
      <c r="N40" s="10">
        <f>(('[1]precios _inter_dólares_tm'!N40*'[1]precios _inter_pesos_le'!$D40)/11.5)/1000</f>
        <v>4.395637173913044</v>
      </c>
      <c r="O40" s="10">
        <f>(('[1]precios _inter_dólares_tm'!O40*'[1]precios _inter_pesos_le'!$D40)/11.5)/1000</f>
        <v>4.547210869565218</v>
      </c>
      <c r="P40" s="5">
        <f>(('[1]precios _inter_dólares_tm'!P40*'[1]precios _inter_pesos_le'!$D40)/11.5)/1000</f>
        <v>4.471424021739131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2.75">
      <c r="A41" s="6" t="s">
        <v>56</v>
      </c>
      <c r="B41" s="29">
        <v>40665</v>
      </c>
      <c r="C41" s="29">
        <v>40676</v>
      </c>
      <c r="D41" s="30">
        <v>11.62295</v>
      </c>
      <c r="E41" s="10">
        <f>(('[1]precios _inter_dólares_tm'!E41*'[1]precios _inter_pesos_le'!$D41)/11.5)/1000</f>
        <v>3.638488695652174</v>
      </c>
      <c r="F41" s="10">
        <f>(('[1]precios _inter_dólares_tm'!F41*'[1]precios _inter_pesos_le'!$D41)/11.5)/1000</f>
        <v>3.9416960869565214</v>
      </c>
      <c r="G41" s="5">
        <f>(('[1]precios _inter_dólares_tm'!G41*'[1]precios _inter_pesos_le'!$D41)/11.5)/1000</f>
        <v>3.790092391304348</v>
      </c>
      <c r="H41" s="10">
        <f>(('[1]precios _inter_dólares_tm'!H41*'[1]precios _inter_pesos_le'!$D41)/11.5)/1000</f>
        <v>3.284746739130435</v>
      </c>
      <c r="I41" s="10">
        <f>(('[1]precios _inter_dólares_tm'!I41*'[1]precios _inter_pesos_le'!$D41)/11.5)/1000</f>
        <v>3.638488695652174</v>
      </c>
      <c r="J41" s="5">
        <f>(('[1]precios _inter_dólares_tm'!J41*'[1]precios _inter_pesos_le'!$D41)/11.5)/1000</f>
        <v>3.4616177173913036</v>
      </c>
      <c r="K41" s="10">
        <f>(('[1]precios _inter_dólares_tm'!K41*'[1]precios _inter_pesos_le'!$D41)/11.5)/1000</f>
        <v>3.9416960869565214</v>
      </c>
      <c r="L41" s="10">
        <f>(('[1]precios _inter_dólares_tm'!L41*'[1]precios _inter_pesos_le'!$D41)/11.5)/1000</f>
        <v>4.24490347826087</v>
      </c>
      <c r="M41" s="5">
        <f>(('[1]precios _inter_dólares_tm'!M41*'[1]precios _inter_pesos_le'!$D41)/11.5)/1000</f>
        <v>4.093299782608695</v>
      </c>
      <c r="N41" s="10">
        <f>(('[1]precios _inter_dólares_tm'!N41*'[1]precios _inter_pesos_le'!$D41)/11.5)/1000</f>
        <v>4.320705326086956</v>
      </c>
      <c r="O41" s="10">
        <f>(('[1]precios _inter_dólares_tm'!O41*'[1]precios _inter_pesos_le'!$D41)/11.5)/1000</f>
        <v>4.548110869565217</v>
      </c>
      <c r="P41" s="5">
        <f>(('[1]precios _inter_dólares_tm'!P41*'[1]precios _inter_pesos_le'!$D41)/11.5)/1000</f>
        <v>4.434408097826087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2.75">
      <c r="A42" s="6" t="s">
        <v>57</v>
      </c>
      <c r="B42" s="29">
        <v>40679</v>
      </c>
      <c r="C42" s="29">
        <v>40690</v>
      </c>
      <c r="D42" s="30">
        <v>11.69527</v>
      </c>
      <c r="E42" s="10">
        <f>(('[1]precios _inter_dólares_tm'!E42*'[1]precios _inter_pesos_le'!$D42)/11.5)/1000</f>
        <v>3.7119770000000005</v>
      </c>
      <c r="F42" s="10">
        <f>(('[1]precios _inter_dólares_tm'!F42*'[1]precios _inter_pesos_le'!$D42)/11.5)/1000</f>
        <v>4.1441935</v>
      </c>
      <c r="G42" s="5">
        <f>(('[1]precios _inter_dólares_tm'!G42*'[1]precios _inter_pesos_le'!$D42)/11.5)/1000</f>
        <v>3.92808525</v>
      </c>
      <c r="H42" s="10">
        <f>(('[1]precios _inter_dólares_tm'!H42*'[1]precios _inter_pesos_le'!$D42)/11.5)/1000</f>
        <v>3.356034</v>
      </c>
      <c r="I42" s="10">
        <f>(('[1]precios _inter_dólares_tm'!I42*'[1]precios _inter_pesos_le'!$D42)/11.5)/1000</f>
        <v>3.661128</v>
      </c>
      <c r="J42" s="5">
        <f>(('[1]precios _inter_dólares_tm'!J42*'[1]precios _inter_pesos_le'!$D42)/11.5)/1000</f>
        <v>3.5085810000000004</v>
      </c>
      <c r="K42" s="10">
        <f>(('[1]precios _inter_dólares_tm'!K42*'[1]precios _inter_pesos_le'!$D42)/11.5)/1000</f>
        <v>3.966222</v>
      </c>
      <c r="L42" s="10">
        <f>(('[1]precios _inter_dólares_tm'!L42*'[1]precios _inter_pesos_le'!$D42)/11.5)/1000</f>
        <v>4.373014</v>
      </c>
      <c r="M42" s="5">
        <f>(('[1]precios _inter_dólares_tm'!M42*'[1]precios _inter_pesos_le'!$D42)/11.5)/1000</f>
        <v>4.169618000000001</v>
      </c>
      <c r="N42" s="10">
        <f>(('[1]precios _inter_dólares_tm'!N42*'[1]precios _inter_pesos_le'!$D42)/11.5)/1000</f>
        <v>4.245891500000001</v>
      </c>
      <c r="O42" s="10">
        <f>(('[1]precios _inter_dólares_tm'!O42*'[1]precios _inter_pesos_le'!$D42)/11.5)/1000</f>
        <v>4.576410000000001</v>
      </c>
      <c r="P42" s="5">
        <f>(('[1]precios _inter_dólares_tm'!P42*'[1]precios _inter_pesos_le'!$D42)/11.5)/1000</f>
        <v>4.41115075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2.75">
      <c r="A43" s="6" t="s">
        <v>58</v>
      </c>
      <c r="B43" s="29">
        <v>40693</v>
      </c>
      <c r="C43" s="29">
        <v>40704</v>
      </c>
      <c r="D43" s="30">
        <v>11.70439</v>
      </c>
      <c r="E43" s="10">
        <f>(('[1]precios _inter_dólares_tm'!E43*'[1]precios _inter_pesos_le'!$D43)/11.5)/1000</f>
        <v>3.7148716086956526</v>
      </c>
      <c r="F43" s="10">
        <f>(('[1]precios _inter_dólares_tm'!F43*'[1]precios _inter_pesos_le'!$D43)/11.5)/1000</f>
        <v>4.630867347826087</v>
      </c>
      <c r="G43" s="5">
        <f>(('[1]precios _inter_dólares_tm'!G43*'[1]precios _inter_pesos_le'!$D43)/11.5)/1000</f>
        <v>4.17286947826087</v>
      </c>
      <c r="H43" s="10">
        <f>(('[1]precios _inter_dólares_tm'!H43*'[1]precios _inter_pesos_le'!$D43)/11.5)/1000</f>
        <v>3.460428347826087</v>
      </c>
      <c r="I43" s="10">
        <f>(('[1]precios _inter_dólares_tm'!I43*'[1]precios _inter_pesos_le'!$D43)/11.5)/1000</f>
        <v>3.7148716086956526</v>
      </c>
      <c r="J43" s="5">
        <f>(('[1]precios _inter_dólares_tm'!J43*'[1]precios _inter_pesos_le'!$D43)/11.5)/1000</f>
        <v>3.58764997826087</v>
      </c>
      <c r="K43" s="10">
        <f>(('[1]precios _inter_dólares_tm'!K43*'[1]precios _inter_pesos_le'!$D43)/11.5)/1000</f>
        <v>3.8166489130434784</v>
      </c>
      <c r="L43" s="10">
        <f>(('[1]precios _inter_dólares_tm'!L43*'[1]precios _inter_pesos_le'!$D43)/11.5)/1000</f>
        <v>4.17286947826087</v>
      </c>
      <c r="M43" s="5">
        <f>(('[1]precios _inter_dólares_tm'!M43*'[1]precios _inter_pesos_le'!$D43)/11.5)/1000</f>
        <v>3.994759195652174</v>
      </c>
      <c r="N43" s="10">
        <f>(('[1]precios _inter_dólares_tm'!N43*'[1]precios _inter_pesos_le'!$D43)/11.5)/1000</f>
        <v>4.274646782608696</v>
      </c>
      <c r="O43" s="10">
        <f>(('[1]precios _inter_dólares_tm'!O43*'[1]precios _inter_pesos_le'!$D43)/11.5)/1000</f>
        <v>4.681756</v>
      </c>
      <c r="P43" s="5">
        <f>(('[1]precios _inter_dólares_tm'!P43*'[1]precios _inter_pesos_le'!$D43)/11.5)/1000</f>
        <v>4.4782013913043475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2.75">
      <c r="A44" s="6" t="s">
        <v>59</v>
      </c>
      <c r="B44" s="29">
        <v>40707</v>
      </c>
      <c r="C44" s="29">
        <v>40718</v>
      </c>
      <c r="D44" s="30">
        <v>11.806018181818182</v>
      </c>
      <c r="E44" s="10">
        <f>(('[1]precios _inter_dólares_tm'!E44*'[1]precios _inter_pesos_le'!$D44)/11.5)/1000</f>
        <v>3.798458023715415</v>
      </c>
      <c r="F44" s="10">
        <f>(('[1]precios _inter_dólares_tm'!F44*'[1]precios _inter_pesos_le'!$D44)/11.5)/1000</f>
        <v>4.209102134387352</v>
      </c>
      <c r="G44" s="5">
        <f>(('[1]precios _inter_dólares_tm'!G44*'[1]precios _inter_pesos_le'!$D44)/11.5)/1000</f>
        <v>4.003780079051383</v>
      </c>
      <c r="H44" s="10">
        <f>(('[1]precios _inter_dólares_tm'!H44*'[1]precios _inter_pesos_le'!$D44)/11.5)/1000</f>
        <v>3.464809683794466</v>
      </c>
      <c r="I44" s="10">
        <f>(('[1]precios _inter_dólares_tm'!I44*'[1]precios _inter_pesos_le'!$D44)/11.5)/1000</f>
        <v>3.644466482213439</v>
      </c>
      <c r="J44" s="5">
        <f>(('[1]precios _inter_dólares_tm'!J44*'[1]precios _inter_pesos_le'!$D44)/11.5)/1000</f>
        <v>3.5546380830039523</v>
      </c>
      <c r="K44" s="10">
        <f>(('[1]precios _inter_dólares_tm'!K44*'[1]precios _inter_pesos_le'!$D44)/11.5)/1000</f>
        <v>3.901119051383399</v>
      </c>
      <c r="L44" s="10">
        <f>(('[1]precios _inter_dólares_tm'!L44*'[1]precios _inter_pesos_le'!$D44)/11.5)/1000</f>
        <v>4.209102134387352</v>
      </c>
      <c r="M44" s="5">
        <f>(('[1]precios _inter_dólares_tm'!M44*'[1]precios _inter_pesos_le'!$D44)/11.5)/1000</f>
        <v>4.0551105928853755</v>
      </c>
      <c r="N44" s="10">
        <f>(('[1]precios _inter_dólares_tm'!N44*'[1]precios _inter_pesos_le'!$D44)/11.5)/1000</f>
        <v>4.414424189723321</v>
      </c>
      <c r="O44" s="10">
        <f>(('[1]precios _inter_dólares_tm'!O44*'[1]precios _inter_pesos_le'!$D44)/11.5)/1000</f>
        <v>4.645411501976284</v>
      </c>
      <c r="P44" s="5">
        <f>(('[1]precios _inter_dólares_tm'!P44*'[1]precios _inter_pesos_le'!$D44)/11.5)/1000</f>
        <v>4.529917845849803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2.75">
      <c r="A45" s="6" t="s">
        <v>60</v>
      </c>
      <c r="B45" s="29">
        <v>40721</v>
      </c>
      <c r="C45" s="29">
        <v>40732</v>
      </c>
      <c r="D45" s="30">
        <v>11.69411</v>
      </c>
      <c r="E45" s="10">
        <f>(('[1]precios _inter_dólares_tm'!E45*'[1]precios _inter_pesos_le'!$D45)/11.5)/1000</f>
        <v>3.762452782608696</v>
      </c>
      <c r="F45" s="10">
        <f>(('[1]precios _inter_dólares_tm'!F45*'[1]precios _inter_pesos_le'!$D45)/11.5)/1000</f>
        <v>4.169204434782609</v>
      </c>
      <c r="G45" s="5">
        <f>(('[1]precios _inter_dólares_tm'!G45*'[1]precios _inter_pesos_le'!$D45)/11.5)/1000</f>
        <v>3.9658286086956522</v>
      </c>
      <c r="H45" s="10">
        <f>(('[1]precios _inter_dólares_tm'!H45*'[1]precios _inter_pesos_le'!$D45)/11.5)/1000</f>
        <v>3.4065450869565215</v>
      </c>
      <c r="I45" s="10">
        <f>(('[1]precios _inter_dólares_tm'!I45*'[1]precios _inter_pesos_le'!$D45)/11.5)/1000</f>
        <v>3.5590769565217393</v>
      </c>
      <c r="J45" s="5">
        <f>(('[1]precios _inter_dólares_tm'!J45*'[1]precios _inter_pesos_le'!$D45)/11.5)/1000</f>
        <v>3.4828110217391304</v>
      </c>
      <c r="K45" s="10">
        <f>(('[1]precios _inter_dólares_tm'!K45*'[1]precios _inter_pesos_le'!$D45)/11.5)/1000</f>
        <v>3.6861868478260873</v>
      </c>
      <c r="L45" s="10">
        <f>(('[1]precios _inter_dólares_tm'!L45*'[1]precios _inter_pesos_le'!$D45)/11.5)/1000</f>
        <v>4.169204434782609</v>
      </c>
      <c r="M45" s="5">
        <f>(('[1]precios _inter_dólares_tm'!M45*'[1]precios _inter_pesos_le'!$D45)/11.5)/1000</f>
        <v>3.9276956413043482</v>
      </c>
      <c r="N45" s="10">
        <f>(('[1]precios _inter_dólares_tm'!N45*'[1]precios _inter_pesos_le'!$D45)/11.5)/1000</f>
        <v>4.372580260869566</v>
      </c>
      <c r="O45" s="10">
        <f>(('[1]precios _inter_dólares_tm'!O45*'[1]precios _inter_pesos_le'!$D45)/11.5)/1000</f>
        <v>4.601378065217391</v>
      </c>
      <c r="P45" s="5">
        <f>(('[1]precios _inter_dólares_tm'!P45*'[1]precios _inter_pesos_le'!$D45)/11.5)/1000</f>
        <v>4.486979163043478</v>
      </c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>
      <c r="A46" s="6" t="s">
        <v>61</v>
      </c>
      <c r="B46" s="29">
        <v>40735</v>
      </c>
      <c r="C46" s="29">
        <v>40746</v>
      </c>
      <c r="D46" s="30">
        <v>11.70545</v>
      </c>
      <c r="E46" s="10">
        <f>(('[1]precios _inter_dólares_tm'!E46*'[1]precios _inter_pesos_le'!$D46)/11.5)/1000</f>
        <v>3.6765291652173913</v>
      </c>
      <c r="F46" s="10">
        <f>(('[1]precios _inter_dólares_tm'!F46*'[1]precios _inter_pesos_le'!$D46)/11.5)/1000</f>
        <v>4.071460869565218</v>
      </c>
      <c r="G46" s="5">
        <f>(('[1]precios _inter_dólares_tm'!G46*'[1]precios _inter_pesos_le'!$D46)/11.5)/1000</f>
        <v>3.8739950173913043</v>
      </c>
      <c r="H46" s="10">
        <f>(('[1]precios _inter_dólares_tm'!H46*'[1]precios _inter_pesos_le'!$D46)/11.5)/1000</f>
        <v>3.257168695652174</v>
      </c>
      <c r="I46" s="10">
        <f>(('[1]precios _inter_dólares_tm'!I46*'[1]precios _inter_pesos_le'!$D46)/11.5)/1000</f>
        <v>3.460741739130435</v>
      </c>
      <c r="J46" s="5">
        <f>(('[1]precios _inter_dólares_tm'!J46*'[1]precios _inter_pesos_le'!$D46)/11.5)/1000</f>
        <v>3.3589552173913044</v>
      </c>
      <c r="K46" s="10">
        <f>(('[1]precios _inter_dólares_tm'!K46*'[1]precios _inter_pesos_le'!$D46)/11.5)/1000</f>
        <v>3.536063765217391</v>
      </c>
      <c r="L46" s="10">
        <f>(('[1]precios _inter_dólares_tm'!L46*'[1]precios _inter_pesos_le'!$D46)/11.5)/1000</f>
        <v>4.173247391304348</v>
      </c>
      <c r="M46" s="5">
        <f>(('[1]precios _inter_dólares_tm'!M46*'[1]precios _inter_pesos_le'!$D46)/11.5)/1000</f>
        <v>3.8546555782608696</v>
      </c>
      <c r="N46" s="10">
        <f>(('[1]precios _inter_dólares_tm'!N46*'[1]precios _inter_pesos_le'!$D46)/11.5)/1000</f>
        <v>4.275033913043479</v>
      </c>
      <c r="O46" s="10">
        <f>(('[1]precios _inter_dólares_tm'!O46*'[1]precios _inter_pesos_le'!$D46)/11.5)/1000</f>
        <v>4.478606956521739</v>
      </c>
      <c r="P46" s="5">
        <f>(('[1]precios _inter_dólares_tm'!P46*'[1]precios _inter_pesos_le'!$D46)/11.5)/1000</f>
        <v>4.376820434782609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>
      <c r="A47" s="6" t="s">
        <v>62</v>
      </c>
      <c r="B47" s="29">
        <v>40749</v>
      </c>
      <c r="C47" s="29">
        <v>40760</v>
      </c>
      <c r="D47" s="30">
        <v>11.765469999999999</v>
      </c>
      <c r="E47" s="10">
        <f>(('[1]precios _inter_dólares_tm'!E47*'[1]precios _inter_pesos_le'!$D47)/11.5)/1000</f>
        <v>3.5685182052173907</v>
      </c>
      <c r="F47" s="10">
        <f>(('[1]precios _inter_dólares_tm'!F47*'[1]precios _inter_pesos_le'!$D47)/11.5)/1000</f>
        <v>3.990028956521739</v>
      </c>
      <c r="G47" s="5">
        <f>(('[1]precios _inter_dólares_tm'!G47*'[1]precios _inter_pesos_le'!$D47)/11.5)/1000</f>
        <v>3.7792735808695648</v>
      </c>
      <c r="H47" s="10">
        <f>(('[1]precios _inter_dólares_tm'!H47*'[1]precios _inter_pesos_le'!$D47)/11.5)/1000</f>
        <v>3.2994470217391303</v>
      </c>
      <c r="I47" s="10">
        <f>(('[1]precios _inter_dólares_tm'!I47*'[1]precios _inter_pesos_le'!$D47)/11.5)/1000</f>
        <v>3.478486782608696</v>
      </c>
      <c r="J47" s="5">
        <f>(('[1]precios _inter_dólares_tm'!J47*'[1]precios _inter_pesos_le'!$D47)/11.5)/1000</f>
        <v>3.388966902173913</v>
      </c>
      <c r="K47" s="10">
        <f>(('[1]precios _inter_dólares_tm'!K47*'[1]precios _inter_pesos_le'!$D47)/11.5)/1000</f>
        <v>3.557264277391304</v>
      </c>
      <c r="L47" s="10">
        <f>(('[1]precios _inter_dólares_tm'!L47*'[1]precios _inter_pesos_le'!$D47)/11.5)/1000</f>
        <v>3.8877205217391295</v>
      </c>
      <c r="M47" s="5">
        <f>(('[1]precios _inter_dólares_tm'!M47*'[1]precios _inter_pesos_le'!$D47)/11.5)/1000</f>
        <v>3.7224923995652173</v>
      </c>
      <c r="N47" s="10">
        <f>(('[1]precios _inter_dólares_tm'!N47*'[1]precios _inter_pesos_le'!$D47)/11.5)/1000</f>
        <v>4.24580004347826</v>
      </c>
      <c r="O47" s="10">
        <f>(('[1]precios _inter_dólares_tm'!O47*'[1]precios _inter_pesos_le'!$D47)/11.5)/1000</f>
        <v>4.47599402173913</v>
      </c>
      <c r="P47" s="5">
        <f>(('[1]precios _inter_dólares_tm'!P47*'[1]precios _inter_pesos_le'!$D47)/11.5)/1000</f>
        <v>4.360897032608695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9" ht="12.75">
      <c r="A48" s="6" t="s">
        <v>63</v>
      </c>
      <c r="B48" s="11">
        <v>40763</v>
      </c>
      <c r="C48" s="11">
        <v>40774</v>
      </c>
      <c r="D48" s="30">
        <v>12.28</v>
      </c>
      <c r="E48" s="10">
        <f>(('[1]precios _inter_dólares_tm'!E48*'[1]precios _inter_pesos_le'!$D48)/11.5)/1000</f>
        <v>3.5238260869565217</v>
      </c>
      <c r="F48" s="10">
        <f>(('[1]precios _inter_dólares_tm'!F48*'[1]precios _inter_pesos_le'!$D48)/11.5)/1000</f>
        <v>4.057739130434783</v>
      </c>
      <c r="G48" s="9">
        <f>(('[1]precios _inter_dólares_tm'!G48*'[1]precios _inter_pesos_le'!$D48)/11.5)/1000</f>
        <v>3.790782608695652</v>
      </c>
      <c r="H48" s="10">
        <f>(('[1]precios _inter_dólares_tm'!H48*'[1]precios _inter_pesos_le'!$D48)/11.5)/1000</f>
        <v>3.4170434782608696</v>
      </c>
      <c r="I48" s="10">
        <f>(('[1]precios _inter_dólares_tm'!I48*'[1]precios _inter_pesos_le'!$D48)/11.5)/1000</f>
        <v>3.630608695652174</v>
      </c>
      <c r="J48" s="9">
        <f>(('[1]precios _inter_dólares_tm'!J48*'[1]precios _inter_pesos_le'!$D48)/11.5)/1000</f>
        <v>3.5238260869565217</v>
      </c>
      <c r="K48" s="10">
        <f>(('[1]precios _inter_dólares_tm'!K48*'[1]precios _inter_pesos_le'!$D48)/11.5)/1000</f>
        <v>3.586827826086956</v>
      </c>
      <c r="L48" s="10">
        <f>(('[1]precios _inter_dólares_tm'!L48*'[1]precios _inter_pesos_le'!$D48)/11.5)/1000</f>
        <v>3.9509565217391307</v>
      </c>
      <c r="M48" s="9">
        <f>(('[1]precios _inter_dólares_tm'!M48*'[1]precios _inter_pesos_le'!$D48)/11.5)/1000</f>
        <v>3.7688921739130428</v>
      </c>
      <c r="N48" s="10">
        <f>(('[1]precios _inter_dólares_tm'!N48*'[1]precios _inter_pesos_le'!$D48)/11.5)/1000</f>
        <v>4.404782608695652</v>
      </c>
      <c r="O48" s="10">
        <f>(('[1]precios _inter_dólares_tm'!O48*'[1]precios _inter_pesos_le'!$D48)/11.5)/1000</f>
        <v>4.591652173913043</v>
      </c>
      <c r="P48" s="9">
        <f>(('[1]precios _inter_dólares_tm'!P48*'[1]precios _inter_pesos_le'!$D48)/11.5)/1000</f>
        <v>4.498217391304348</v>
      </c>
      <c r="AI48" s="23"/>
      <c r="AJ48" s="23"/>
      <c r="AK48" s="23"/>
      <c r="AL48" s="23"/>
      <c r="AM48" s="23"/>
    </row>
    <row r="49" spans="1:39" ht="12.75">
      <c r="A49" s="6" t="s">
        <v>64</v>
      </c>
      <c r="B49" s="11">
        <v>40777</v>
      </c>
      <c r="C49" s="11">
        <v>40788</v>
      </c>
      <c r="D49" s="30">
        <v>12.382859999999999</v>
      </c>
      <c r="E49" s="10">
        <f>(('[1]precios _inter_dólares_tm'!E49*'[1]precios _inter_pesos_le'!$D49)/11.5)/1000</f>
        <v>3.661019478260869</v>
      </c>
      <c r="F49" s="10">
        <f>(('[1]precios _inter_dólares_tm'!F49*'[1]precios _inter_pesos_le'!$D49)/11.5)/1000</f>
        <v>4.091727652173913</v>
      </c>
      <c r="G49" s="9">
        <f>(('[1]precios _inter_dólares_tm'!G49*'[1]precios _inter_pesos_le'!$D49)/11.5)/1000</f>
        <v>3.8763735652173907</v>
      </c>
      <c r="H49" s="10">
        <f>(('[1]precios _inter_dólares_tm'!H49*'[1]precios _inter_pesos_le'!$D49)/11.5)/1000</f>
        <v>3.472584652173913</v>
      </c>
      <c r="I49" s="10">
        <f>(('[1]precios _inter_dólares_tm'!I49*'[1]precios _inter_pesos_le'!$D49)/11.5)/1000</f>
        <v>3.661019478260869</v>
      </c>
      <c r="J49" s="9">
        <f>(('[1]precios _inter_dólares_tm'!J49*'[1]precios _inter_pesos_le'!$D49)/11.5)/1000</f>
        <v>3.566802065217391</v>
      </c>
      <c r="K49" s="10">
        <f>(('[1]precios _inter_dólares_tm'!K49*'[1]precios _inter_pesos_le'!$D49)/11.5)/1000</f>
        <v>3.76869652173913</v>
      </c>
      <c r="L49" s="10">
        <f>(('[1]precios _inter_dólares_tm'!L49*'[1]precios _inter_pesos_le'!$D49)/11.5)/1000</f>
        <v>4.199404695652174</v>
      </c>
      <c r="M49" s="9">
        <f>(('[1]precios _inter_dólares_tm'!M49*'[1]precios _inter_pesos_le'!$D49)/11.5)/1000</f>
        <v>3.9840506086956515</v>
      </c>
      <c r="N49" s="10">
        <f>(('[1]precios _inter_dólares_tm'!N49*'[1]precios _inter_pesos_le'!$D49)/11.5)/1000</f>
        <v>4.360920260869565</v>
      </c>
      <c r="O49" s="10">
        <f>(('[1]precios _inter_dólares_tm'!O49*'[1]precios _inter_pesos_le'!$D49)/11.5)/1000</f>
        <v>4.576274347826088</v>
      </c>
      <c r="P49" s="9">
        <f>(('[1]precios _inter_dólares_tm'!P49*'[1]precios _inter_pesos_le'!$D49)/11.5)/1000</f>
        <v>4.468597304347826</v>
      </c>
      <c r="AI49" s="23"/>
      <c r="AJ49" s="23"/>
      <c r="AK49" s="23"/>
      <c r="AL49" s="23"/>
      <c r="AM49" s="23"/>
    </row>
    <row r="50" spans="1:39" ht="12.75">
      <c r="A50" s="6" t="s">
        <v>65</v>
      </c>
      <c r="B50" s="11">
        <v>40791</v>
      </c>
      <c r="C50" s="11">
        <v>40802</v>
      </c>
      <c r="D50" s="30">
        <v>12.59162857142857</v>
      </c>
      <c r="E50" s="10">
        <f>(('[1]precios _inter_dólares_tm'!E50*'[1]precios _inter_pesos_le'!$D50)/11.5)/1000</f>
        <v>3.6679961490683226</v>
      </c>
      <c r="F50" s="10">
        <f>(('[1]precios _inter_dólares_tm'!F50*'[1]precios _inter_pesos_le'!$D50)/11.5)/1000</f>
        <v>4.051219627329192</v>
      </c>
      <c r="G50" s="9">
        <f>(('[1]precios _inter_dólares_tm'!G50*'[1]precios _inter_pesos_le'!$D50)/11.5)/1000</f>
        <v>3.859607888198757</v>
      </c>
      <c r="H50" s="10">
        <f>(('[1]precios _inter_dólares_tm'!H50*'[1]precios _inter_pesos_le'!$D50)/11.5)/1000</f>
        <v>3.284772670807453</v>
      </c>
      <c r="I50" s="10">
        <f>(('[1]precios _inter_dólares_tm'!I50*'[1]precios _inter_pesos_le'!$D50)/11.5)/1000</f>
        <v>3.613249937888198</v>
      </c>
      <c r="J50" s="9">
        <f>(('[1]precios _inter_dólares_tm'!J50*'[1]precios _inter_pesos_le'!$D50)/11.5)/1000</f>
        <v>3.449011304347826</v>
      </c>
      <c r="K50" s="10">
        <f>(('[1]precios _inter_dólares_tm'!K50*'[1]precios _inter_pesos_le'!$D50)/11.5)/1000</f>
        <v>3.5311306211180122</v>
      </c>
      <c r="L50" s="10">
        <f>(('[1]precios _inter_dólares_tm'!L50*'[1]precios _inter_pesos_le'!$D50)/11.5)/1000</f>
        <v>4.1059658385093165</v>
      </c>
      <c r="M50" s="9">
        <f>(('[1]precios _inter_dólares_tm'!M50*'[1]precios _inter_pesos_le'!$D50)/11.5)/1000</f>
        <v>3.8185482298136644</v>
      </c>
      <c r="N50" s="10">
        <f>(('[1]precios _inter_dólares_tm'!N50*'[1]precios _inter_pesos_le'!$D50)/11.5)/1000</f>
        <v>4.188085155279503</v>
      </c>
      <c r="O50" s="10">
        <f>(('[1]precios _inter_dólares_tm'!O50*'[1]precios _inter_pesos_le'!$D50)/11.5)/1000</f>
        <v>4.379696894409937</v>
      </c>
      <c r="P50" s="9">
        <f>(('[1]precios _inter_dólares_tm'!P50*'[1]precios _inter_pesos_le'!$D50)/11.5)/1000</f>
        <v>4.28389102484472</v>
      </c>
      <c r="AI50" s="23"/>
      <c r="AJ50" s="23"/>
      <c r="AK50" s="23"/>
      <c r="AL50" s="23"/>
      <c r="AM50" s="23"/>
    </row>
    <row r="51" spans="1:34" ht="12.75">
      <c r="A51" s="6" t="s">
        <v>66</v>
      </c>
      <c r="B51" s="11">
        <v>40805</v>
      </c>
      <c r="C51" s="11">
        <v>40816</v>
      </c>
      <c r="D51" s="30">
        <v>12.864313333333332</v>
      </c>
      <c r="E51" s="8">
        <f>(('[1]precios _inter_dólares_tm'!E51*'[1]precios _inter_pesos_le'!$D51)/11.5)/1000</f>
        <v>3.5516691159420284</v>
      </c>
      <c r="F51" s="7">
        <f>(('[1]precios _inter_dólares_tm'!F51*'[1]precios _inter_pesos_le'!$D51)/11.5)/1000</f>
        <v>4.027089391304347</v>
      </c>
      <c r="G51" s="9">
        <f>(('[1]precios _inter_dólares_tm'!G51*'[1]precios _inter_pesos_le'!$D51)/11.5)/1000</f>
        <v>3.7893792536231876</v>
      </c>
      <c r="H51" s="10">
        <f>(('[1]precios _inter_dólares_tm'!H51*'[1]precios _inter_pesos_le'!$D51)/11.5)/1000</f>
        <v>3.4957373188405794</v>
      </c>
      <c r="I51" s="10">
        <f>(('[1]precios _inter_dólares_tm'!I51*'[1]precios _inter_pesos_le'!$D51)/11.5)/1000</f>
        <v>3.663532710144927</v>
      </c>
      <c r="J51" s="9">
        <f>(('[1]precios _inter_dólares_tm'!J51*'[1]precios _inter_pesos_le'!$D51)/11.5)/1000</f>
        <v>3.5796350144927533</v>
      </c>
      <c r="K51" s="10">
        <f>(('[1]precios _inter_dólares_tm'!K51*'[1]precios _inter_pesos_le'!$D51)/11.5)/1000</f>
        <v>3.691498608695652</v>
      </c>
      <c r="L51" s="10">
        <f>(('[1]precios _inter_dólares_tm'!L51*'[1]precios _inter_pesos_le'!$D51)/11.5)/1000</f>
        <v>4.027089391304347</v>
      </c>
      <c r="M51" s="9">
        <f>(('[1]precios _inter_dólares_tm'!M51*'[1]precios _inter_pesos_le'!$D51)/11.5)/1000</f>
        <v>3.8592939999999993</v>
      </c>
      <c r="N51" s="10">
        <f>(('[1]precios _inter_dólares_tm'!N51*'[1]precios _inter_pesos_le'!$D51)/11.5)/1000</f>
        <v>4.362680173913043</v>
      </c>
      <c r="O51" s="10">
        <f>(('[1]precios _inter_dólares_tm'!O51*'[1]precios _inter_pesos_le'!$D51)/11.5)/1000</f>
        <v>4.642339159420289</v>
      </c>
      <c r="P51" s="9">
        <f>(('[1]precios _inter_dólares_tm'!P51*'[1]precios _inter_pesos_le'!$D51)/11.5)/1000</f>
        <v>4.502509666666666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>
      <c r="A52" s="6" t="s">
        <v>67</v>
      </c>
      <c r="B52" s="11">
        <v>40819</v>
      </c>
      <c r="C52" s="11">
        <v>40830</v>
      </c>
      <c r="D52" s="30">
        <v>13.484279999999998</v>
      </c>
      <c r="E52" s="8">
        <f>(('[1]precios _inter_dólares_tm'!E52*'[1]precios _inter_pesos_le'!$D52)/11.5)/1000</f>
        <v>3.722833826086956</v>
      </c>
      <c r="F52" s="7">
        <f>(('[1]precios _inter_dólares_tm'!F52*'[1]precios _inter_pesos_le'!$D52)/11.5)/1000</f>
        <v>4.103911304347825</v>
      </c>
      <c r="G52" s="9">
        <f>(('[1]precios _inter_dólares_tm'!G52*'[1]precios _inter_pesos_le'!$D52)/11.5)/1000</f>
        <v>3.9133725652173905</v>
      </c>
      <c r="H52" s="10">
        <f>(('[1]precios _inter_dólares_tm'!H52*'[1]precios _inter_pesos_le'!$D52)/11.5)/1000</f>
        <v>3.6642065217391298</v>
      </c>
      <c r="I52" s="10">
        <f>(('[1]precios _inter_dólares_tm'!I52*'[1]precios _inter_pesos_le'!$D52)/11.5)/1000</f>
        <v>3.9280293913043476</v>
      </c>
      <c r="J52" s="9">
        <f>(('[1]precios _inter_dólares_tm'!J52*'[1]precios _inter_pesos_le'!$D52)/11.5)/1000</f>
        <v>3.7961179565217384</v>
      </c>
      <c r="K52" s="10">
        <f>(('[1]precios _inter_dólares_tm'!K52*'[1]precios _inter_pesos_le'!$D52)/11.5)/1000</f>
        <v>3.810774782608695</v>
      </c>
      <c r="L52" s="10">
        <f>(('[1]precios _inter_dólares_tm'!L52*'[1]precios _inter_pesos_le'!$D52)/11.5)/1000</f>
        <v>4.221165913043478</v>
      </c>
      <c r="M52" s="9">
        <f>(('[1]precios _inter_dólares_tm'!M52*'[1]precios _inter_pesos_le'!$D52)/11.5)/1000</f>
        <v>4.015970347826086</v>
      </c>
      <c r="N52" s="10">
        <f>(('[1]precios _inter_dólares_tm'!N52*'[1]precios _inter_pesos_le'!$D52)/11.5)/1000</f>
        <v>4.455675130434782</v>
      </c>
      <c r="O52" s="10">
        <f>(('[1]precios _inter_dólares_tm'!O52*'[1]precios _inter_pesos_le'!$D52)/11.5)/1000</f>
        <v>4.924693565217391</v>
      </c>
      <c r="P52" s="9">
        <f>(('[1]precios _inter_dólares_tm'!P52*'[1]precios _inter_pesos_le'!$D52)/11.5)/1000</f>
        <v>4.6901843478260865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>
      <c r="A53" s="6" t="s">
        <v>68</v>
      </c>
      <c r="B53" s="11">
        <v>40833</v>
      </c>
      <c r="C53" s="11">
        <v>40844</v>
      </c>
      <c r="D53" s="30">
        <v>13.41121</v>
      </c>
      <c r="E53" s="8">
        <f>(('[1]precios _inter_dólares_tm'!E53*'[1]precios _inter_pesos_le'!$D53)/11.5)/1000</f>
        <v>3.7318149565217396</v>
      </c>
      <c r="F53" s="7">
        <f>(('[1]precios _inter_dólares_tm'!F53*'[1]precios _inter_pesos_le'!$D53)/11.5)/1000</f>
        <v>4.081672608695652</v>
      </c>
      <c r="G53" s="9">
        <f>(('[1]precios _inter_dólares_tm'!G53*'[1]precios _inter_pesos_le'!$D53)/11.5)/1000</f>
        <v>3.9067437826086957</v>
      </c>
      <c r="H53" s="10">
        <f>(('[1]precios _inter_dólares_tm'!H53*'[1]precios _inter_pesos_le'!$D53)/11.5)/1000</f>
        <v>3.7318149565217396</v>
      </c>
      <c r="I53" s="10">
        <f>(('[1]precios _inter_dólares_tm'!I53*'[1]precios _inter_pesos_le'!$D53)/11.5)/1000</f>
        <v>3.9650533913043478</v>
      </c>
      <c r="J53" s="9">
        <f>(('[1]precios _inter_dólares_tm'!J53*'[1]precios _inter_pesos_le'!$D53)/11.5)/1000</f>
        <v>3.8484341739130437</v>
      </c>
      <c r="K53" s="10">
        <f>(('[1]precios _inter_dólares_tm'!K53*'[1]precios _inter_pesos_le'!$D53)/11.5)/1000</f>
        <v>3.9650533913043478</v>
      </c>
      <c r="L53" s="10">
        <f>(('[1]precios _inter_dólares_tm'!L53*'[1]precios _inter_pesos_le'!$D53)/11.5)/1000</f>
        <v>4.198291826086956</v>
      </c>
      <c r="M53" s="9">
        <f>(('[1]precios _inter_dólares_tm'!M53*'[1]precios _inter_pesos_le'!$D53)/11.5)/1000</f>
        <v>4.081672608695652</v>
      </c>
      <c r="N53" s="10">
        <f>(('[1]precios _inter_dólares_tm'!N53*'[1]precios _inter_pesos_le'!$D53)/11.5)/1000</f>
        <v>4.54814947826087</v>
      </c>
      <c r="O53" s="10">
        <f>(('[1]precios _inter_dólares_tm'!O53*'[1]precios _inter_pesos_le'!$D53)/11.5)/1000</f>
        <v>4.956316739130435</v>
      </c>
      <c r="P53" s="9">
        <f>(('[1]precios _inter_dólares_tm'!P53*'[1]precios _inter_pesos_le'!$D53)/11.5)/1000</f>
        <v>4.752233108695652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>
      <c r="A54" s="6" t="s">
        <v>69</v>
      </c>
      <c r="B54" s="11">
        <v>40847</v>
      </c>
      <c r="C54" s="11">
        <v>40858</v>
      </c>
      <c r="D54" s="30">
        <v>13.447833333333332</v>
      </c>
      <c r="E54" s="8">
        <f>(('[1]precios _inter_dólares_tm'!E54*'[1]precios _inter_pesos_le'!$D54)/11.5)/1000</f>
        <v>3.7420057971014486</v>
      </c>
      <c r="F54" s="7">
        <f>(('[1]precios _inter_dólares_tm'!F54*'[1]precios _inter_pesos_le'!$D54)/11.5)/1000</f>
        <v>4.09281884057971</v>
      </c>
      <c r="G54" s="9">
        <f>(('[1]precios _inter_dólares_tm'!G54*'[1]precios _inter_pesos_le'!$D54)/11.5)/1000</f>
        <v>3.9174123188405794</v>
      </c>
      <c r="H54" s="10">
        <f>(('[1]precios _inter_dólares_tm'!H54*'[1]precios _inter_pesos_le'!$D54)/11.5)/1000</f>
        <v>3.654302536231884</v>
      </c>
      <c r="I54" s="10">
        <f>(('[1]precios _inter_dólares_tm'!I54*'[1]precios _inter_pesos_le'!$D54)/11.5)/1000</f>
        <v>3.9758811594202896</v>
      </c>
      <c r="J54" s="9">
        <f>(('[1]precios _inter_dólares_tm'!J54*'[1]precios _inter_pesos_le'!$D54)/11.5)/1000</f>
        <v>3.8150918478260865</v>
      </c>
      <c r="K54" s="10">
        <f>(('[1]precios _inter_dólares_tm'!K54*'[1]precios _inter_pesos_le'!$D54)/11.5)/1000</f>
        <v>3.9758811594202896</v>
      </c>
      <c r="L54" s="10">
        <f>(('[1]precios _inter_dólares_tm'!L54*'[1]precios _inter_pesos_le'!$D54)/11.5)/1000</f>
        <v>4.443631884057971</v>
      </c>
      <c r="M54" s="9">
        <f>(('[1]precios _inter_dólares_tm'!M54*'[1]precios _inter_pesos_le'!$D54)/11.5)/1000</f>
        <v>4.209756521739131</v>
      </c>
      <c r="N54" s="10">
        <f>(('[1]precios _inter_dólares_tm'!N54*'[1]precios _inter_pesos_le'!$D54)/11.5)/1000</f>
        <v>4.589803985507245</v>
      </c>
      <c r="O54" s="10">
        <f>(('[1]precios _inter_dólares_tm'!O54*'[1]precios _inter_pesos_le'!$D54)/11.5)/1000</f>
        <v>4.911382608695652</v>
      </c>
      <c r="P54" s="9">
        <f>(('[1]precios _inter_dólares_tm'!P54*'[1]precios _inter_pesos_le'!$D54)/11.5)/1000</f>
        <v>4.750593297101448</v>
      </c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>
      <c r="A55" s="6" t="s">
        <v>70</v>
      </c>
      <c r="B55" s="11">
        <v>40861</v>
      </c>
      <c r="C55" s="11">
        <v>40872</v>
      </c>
      <c r="D55" s="30">
        <v>13.837477777777776</v>
      </c>
      <c r="E55" s="8">
        <f>(('[1]precios _inter_dólares_tm'!E55*'[1]precios _inter_pesos_le'!$D55)/11.5)/1000</f>
        <v>3.8504285990338163</v>
      </c>
      <c r="F55" s="7">
        <f>(('[1]precios _inter_dólares_tm'!F55*'[1]precios _inter_pesos_le'!$D55)/11.5)/1000</f>
        <v>4.45205806763285</v>
      </c>
      <c r="G55" s="9">
        <f>(('[1]precios _inter_dólares_tm'!G55*'[1]precios _inter_pesos_le'!$D55)/11.5)/1000</f>
        <v>4.1512433333333325</v>
      </c>
      <c r="H55" s="10">
        <f>(('[1]precios _inter_dólares_tm'!H55*'[1]precios _inter_pesos_le'!$D55)/11.5)/1000</f>
        <v>3.609776811594202</v>
      </c>
      <c r="I55" s="10">
        <f>(('[1]precios _inter_dólares_tm'!I55*'[1]precios _inter_pesos_le'!$D55)/11.5)/1000</f>
        <v>3.8504285990338163</v>
      </c>
      <c r="J55" s="9">
        <f>(('[1]precios _inter_dólares_tm'!J55*'[1]precios _inter_pesos_le'!$D55)/11.5)/1000</f>
        <v>3.7301027053140094</v>
      </c>
      <c r="K55" s="10">
        <f>(('[1]precios _inter_dólares_tm'!K55*'[1]precios _inter_pesos_le'!$D55)/11.5)/1000</f>
        <v>4.09108038647343</v>
      </c>
      <c r="L55" s="10">
        <f>(('[1]precios _inter_dólares_tm'!L55*'[1]precios _inter_pesos_le'!$D55)/11.5)/1000</f>
        <v>4.512221014492753</v>
      </c>
      <c r="M55" s="9">
        <f>(('[1]precios _inter_dólares_tm'!M55*'[1]precios _inter_pesos_le'!$D55)/11.5)/1000</f>
        <v>4.3016507004830915</v>
      </c>
      <c r="N55" s="10">
        <f>(('[1]precios _inter_dólares_tm'!N55*'[1]precios _inter_pesos_le'!$D55)/11.5)/1000</f>
        <v>4.602465434782608</v>
      </c>
      <c r="O55" s="10">
        <f>(('[1]precios _inter_dólares_tm'!O55*'[1]precios _inter_pesos_le'!$D55)/11.5)/1000</f>
        <v>4.843117222222222</v>
      </c>
      <c r="P55" s="9">
        <f>(('[1]precios _inter_dólares_tm'!P55*'[1]precios _inter_pesos_le'!$D55)/11.5)/1000</f>
        <v>4.722791328502415</v>
      </c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>
      <c r="A56" s="6" t="s">
        <v>71</v>
      </c>
      <c r="B56" s="11">
        <v>40875</v>
      </c>
      <c r="C56" s="11">
        <v>40886</v>
      </c>
      <c r="D56" s="30">
        <v>13.65213</v>
      </c>
      <c r="E56" s="8">
        <f>(('[1]precios _inter_dólares_tm'!E56*'[1]precios _inter_pesos_le'!$D56)/11.5)/1000</f>
        <v>3.6801393913043476</v>
      </c>
      <c r="F56" s="7">
        <f>(('[1]precios _inter_dólares_tm'!F56*'[1]precios _inter_pesos_le'!$D56)/11.5)/1000</f>
        <v>4.392424434782609</v>
      </c>
      <c r="G56" s="9">
        <f>(('[1]precios _inter_dólares_tm'!G56*'[1]precios _inter_pesos_le'!$D56)/11.5)/1000</f>
        <v>4.036281913043478</v>
      </c>
      <c r="H56" s="10">
        <f>(('[1]precios _inter_dólares_tm'!H56*'[1]precios _inter_pesos_le'!$D56)/11.5)/1000</f>
        <v>3.5614252173913044</v>
      </c>
      <c r="I56" s="10">
        <f>(('[1]precios _inter_dólares_tm'!I56*'[1]precios _inter_pesos_le'!$D56)/11.5)/1000</f>
        <v>3.7691750217391307</v>
      </c>
      <c r="J56" s="9">
        <f>(('[1]precios _inter_dólares_tm'!J56*'[1]precios _inter_pesos_le'!$D56)/11.5)/1000</f>
        <v>3.6653001195652175</v>
      </c>
      <c r="K56" s="10">
        <f>(('[1]precios _inter_dólares_tm'!K56*'[1]precios _inter_pesos_le'!$D56)/11.5)/1000</f>
        <v>4.095639</v>
      </c>
      <c r="L56" s="10">
        <f>(('[1]precios _inter_dólares_tm'!L56*'[1]precios _inter_pesos_le'!$D56)/11.5)/1000</f>
        <v>4.511138608695652</v>
      </c>
      <c r="M56" s="9">
        <f>(('[1]precios _inter_dólares_tm'!M56*'[1]precios _inter_pesos_le'!$D56)/11.5)/1000</f>
        <v>4.303388804347827</v>
      </c>
      <c r="N56" s="10">
        <f>(('[1]precios _inter_dólares_tm'!N56*'[1]precios _inter_pesos_le'!$D56)/11.5)/1000</f>
        <v>4.362745891304347</v>
      </c>
      <c r="O56" s="10">
        <f>(('[1]precios _inter_dólares_tm'!O56*'[1]precios _inter_pesos_le'!$D56)/11.5)/1000</f>
        <v>4.689209869565216</v>
      </c>
      <c r="P56" s="9">
        <f>(('[1]precios _inter_dólares_tm'!P56*'[1]precios _inter_pesos_le'!$D56)/11.5)/1000</f>
        <v>4.525977880434782</v>
      </c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>
      <c r="A57" s="6" t="s">
        <v>72</v>
      </c>
      <c r="B57" s="11">
        <v>40889</v>
      </c>
      <c r="C57" s="11">
        <v>40900</v>
      </c>
      <c r="D57" s="30">
        <v>13.768880952380952</v>
      </c>
      <c r="E57" s="8">
        <f>(('[1]precios _inter_dólares_tm'!E57*'[1]precios _inter_pesos_le'!$D57)/11.5)/1000</f>
        <v>3.8313407867494824</v>
      </c>
      <c r="F57" s="7">
        <f>(('[1]precios _inter_dólares_tm'!F57*'[1]precios _inter_pesos_le'!$D57)/11.5)/1000</f>
        <v>4.4299877846790885</v>
      </c>
      <c r="G57" s="9">
        <f>(('[1]precios _inter_dólares_tm'!G57*'[1]precios _inter_pesos_le'!$D57)/11.5)/1000</f>
        <v>4.130664285714286</v>
      </c>
      <c r="H57" s="10">
        <f>(('[1]precios _inter_dólares_tm'!H57*'[1]precios _inter_pesos_le'!$D57)/11.5)/1000</f>
        <v>3.5320172877846794</v>
      </c>
      <c r="I57" s="10">
        <f>(('[1]precios _inter_dólares_tm'!I57*'[1]precios _inter_pesos_le'!$D57)/11.5)/1000</f>
        <v>3.771476086956522</v>
      </c>
      <c r="J57" s="9">
        <f>(('[1]precios _inter_dólares_tm'!J57*'[1]precios _inter_pesos_le'!$D57)/11.5)/1000</f>
        <v>3.6517466873706</v>
      </c>
      <c r="K57" s="10">
        <f>(('[1]precios _inter_dólares_tm'!K57*'[1]precios _inter_pesos_le'!$D57)/11.5)/1000</f>
        <v>4.250393685300207</v>
      </c>
      <c r="L57" s="10">
        <f>(('[1]precios _inter_dólares_tm'!L57*'[1]precios _inter_pesos_le'!$D57)/11.5)/1000</f>
        <v>4.549717184265011</v>
      </c>
      <c r="M57" s="9">
        <f>(('[1]precios _inter_dólares_tm'!M57*'[1]precios _inter_pesos_le'!$D57)/11.5)/1000</f>
        <v>4.400055434782608</v>
      </c>
      <c r="N57" s="10">
        <f>(('[1]precios _inter_dólares_tm'!N57*'[1]precios _inter_pesos_le'!$D57)/11.5)/1000</f>
        <v>4.310258385093168</v>
      </c>
      <c r="O57" s="10">
        <f>(('[1]precios _inter_dólares_tm'!O57*'[1]precios _inter_pesos_le'!$D57)/11.5)/1000</f>
        <v>4.729311283643892</v>
      </c>
      <c r="P57" s="9">
        <f>(('[1]precios _inter_dólares_tm'!P57*'[1]precios _inter_pesos_le'!$D57)/11.5)/1000</f>
        <v>4.51978483436853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>
      <c r="A58" s="6" t="s">
        <v>75</v>
      </c>
      <c r="B58" s="11">
        <v>40903</v>
      </c>
      <c r="C58" s="11">
        <v>40914</v>
      </c>
      <c r="D58" s="30">
        <v>13.853129999999998</v>
      </c>
      <c r="E58" s="8">
        <f>(('[1]precios _inter_dólares_tm'!E58*'[1]precios _inter_pesos_le'!$D58)/11.5)/1000</f>
        <v>3.9150149999999995</v>
      </c>
      <c r="F58" s="7">
        <f>(('[1]precios _inter_dólares_tm'!F58*'[1]precios _inter_pesos_le'!$D58)/11.5)/1000</f>
        <v>4.457093999999999</v>
      </c>
      <c r="G58" s="9">
        <f>(('[1]precios _inter_dólares_tm'!G58*'[1]precios _inter_pesos_le'!$D58)/11.5)/1000</f>
        <v>4.186054499999999</v>
      </c>
      <c r="H58" s="10">
        <f>(('[1]precios _inter_dólares_tm'!H58*'[1]precios _inter_pesos_le'!$D58)/11.5)/1000</f>
        <v>3.5536289999999995</v>
      </c>
      <c r="I58" s="10">
        <f>(('[1]precios _inter_dólares_tm'!I58*'[1]precios _inter_pesos_le'!$D58)/11.5)/1000</f>
        <v>3.7945529999999996</v>
      </c>
      <c r="J58" s="9">
        <f>(('[1]precios _inter_dólares_tm'!J58*'[1]precios _inter_pesos_le'!$D58)/11.5)/1000</f>
        <v>3.6740909999999998</v>
      </c>
      <c r="K58" s="10">
        <f>(('[1]precios _inter_dólares_tm'!K58*'[1]precios _inter_pesos_le'!$D58)/11.5)/1000</f>
        <v>4.246285499999999</v>
      </c>
      <c r="L58" s="10">
        <f>(('[1]precios _inter_dólares_tm'!L58*'[1]precios _inter_pesos_le'!$D58)/11.5)/1000</f>
        <v>4.517325</v>
      </c>
      <c r="M58" s="9">
        <f>(('[1]precios _inter_dólares_tm'!M58*'[1]precios _inter_pesos_le'!$D58)/11.5)/1000</f>
        <v>4.381805249999999</v>
      </c>
      <c r="N58" s="10">
        <f>(('[1]precios _inter_dólares_tm'!N58*'[1]precios _inter_pesos_le'!$D58)/11.5)/1000</f>
        <v>4.3065165</v>
      </c>
      <c r="O58" s="10">
        <f>(('[1]precios _inter_dólares_tm'!O58*'[1]precios _inter_pesos_le'!$D58)/11.5)/1000</f>
        <v>4.758248999999999</v>
      </c>
      <c r="P58" s="9">
        <f>(('[1]precios _inter_dólares_tm'!P58*'[1]precios _inter_pesos_le'!$D58)/11.5)/1000</f>
        <v>4.532382749999999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>
      <c r="A59" s="6" t="s">
        <v>76</v>
      </c>
      <c r="B59" s="11">
        <v>40917</v>
      </c>
      <c r="C59" s="11">
        <v>40928</v>
      </c>
      <c r="D59" s="30">
        <v>13.505230000000001</v>
      </c>
      <c r="E59" s="8">
        <f>(('[1]precios _inter_dólares_tm'!E59*'[1]precios _inter_pesos_le'!$D59)/11.5)/1000</f>
        <v>3.816695434782609</v>
      </c>
      <c r="F59" s="7">
        <f>(('[1]precios _inter_dólares_tm'!F59*'[1]precios _inter_pesos_le'!$D59)/11.5)/1000</f>
        <v>4.110287391304348</v>
      </c>
      <c r="G59" s="9">
        <f>(('[1]precios _inter_dólares_tm'!G59*'[1]precios _inter_pesos_le'!$D59)/11.5)/1000</f>
        <v>3.9634914130434784</v>
      </c>
      <c r="H59" s="10">
        <f>(('[1]precios _inter_dólares_tm'!H59*'[1]precios _inter_pesos_le'!$D59)/11.5)/1000</f>
        <v>3.4643850869565216</v>
      </c>
      <c r="I59" s="10">
        <f>(('[1]precios _inter_dólares_tm'!I59*'[1]precios _inter_pesos_le'!$D59)/11.5)/1000</f>
        <v>3.669899456521739</v>
      </c>
      <c r="J59" s="9">
        <f>(('[1]precios _inter_dólares_tm'!J59*'[1]precios _inter_pesos_le'!$D59)/11.5)/1000</f>
        <v>3.5671422717391312</v>
      </c>
      <c r="K59" s="10">
        <f>(('[1]precios _inter_dólares_tm'!K59*'[1]precios _inter_pesos_le'!$D59)/11.5)/1000</f>
        <v>4.110287391304348</v>
      </c>
      <c r="L59" s="10">
        <f>(('[1]precios _inter_dólares_tm'!L59*'[1]precios _inter_pesos_le'!$D59)/11.5)/1000</f>
        <v>4.34516095652174</v>
      </c>
      <c r="M59" s="9">
        <f>(('[1]precios _inter_dólares_tm'!M59*'[1]precios _inter_pesos_le'!$D59)/11.5)/1000</f>
        <v>4.227724173913043</v>
      </c>
      <c r="N59" s="10">
        <f>(('[1]precios _inter_dólares_tm'!N59*'[1]precios _inter_pesos_le'!$D59)/11.5)/1000</f>
        <v>4.257083369565218</v>
      </c>
      <c r="O59" s="10">
        <f>(('[1]precios _inter_dólares_tm'!O59*'[1]precios _inter_pesos_le'!$D59)/11.5)/1000</f>
        <v>4.462597739130435</v>
      </c>
      <c r="P59" s="9">
        <f>(('[1]precios _inter_dólares_tm'!P59*'[1]precios _inter_pesos_le'!$D59)/11.5)/1000</f>
        <v>4.3598405543478265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>
      <c r="A60" s="6" t="s">
        <v>77</v>
      </c>
      <c r="B60" s="11">
        <v>40931</v>
      </c>
      <c r="C60" s="11">
        <v>40942</v>
      </c>
      <c r="D60" s="30">
        <v>12.974409999999997</v>
      </c>
      <c r="E60" s="8">
        <f>(('[1]precios _inter_dólares_tm'!E60*'[1]precios _inter_pesos_le'!$D60)/11.5)/1000</f>
        <v>3.694886326086955</v>
      </c>
      <c r="F60" s="7">
        <f>(('[1]precios _inter_dólares_tm'!F60*'[1]precios _inter_pesos_le'!$D60)/11.5)/1000</f>
        <v>3.9487334782608685</v>
      </c>
      <c r="G60" s="9">
        <f>(('[1]precios _inter_dólares_tm'!G60*'[1]precios _inter_pesos_le'!$D60)/11.5)/1000</f>
        <v>3.821809902173912</v>
      </c>
      <c r="H60" s="10">
        <f>(('[1]precios _inter_dólares_tm'!H60*'[1]precios _inter_pesos_le'!$D60)/11.5)/1000</f>
        <v>3.3282182173913037</v>
      </c>
      <c r="I60" s="10">
        <f>(('[1]precios _inter_dólares_tm'!I60*'[1]precios _inter_pesos_le'!$D60)/11.5)/1000</f>
        <v>3.525654891304347</v>
      </c>
      <c r="J60" s="9">
        <f>(('[1]precios _inter_dólares_tm'!J60*'[1]precios _inter_pesos_le'!$D60)/11.5)/1000</f>
        <v>3.426936554347826</v>
      </c>
      <c r="K60" s="10">
        <f>(('[1]precios _inter_dólares_tm'!K60*'[1]precios _inter_pesos_le'!$D60)/11.5)/1000</f>
        <v>3.9487334782608685</v>
      </c>
      <c r="L60" s="10">
        <f>(('[1]precios _inter_dólares_tm'!L60*'[1]precios _inter_pesos_le'!$D60)/11.5)/1000</f>
        <v>4.174375391304347</v>
      </c>
      <c r="M60" s="9">
        <f>(('[1]precios _inter_dólares_tm'!M60*'[1]precios _inter_pesos_le'!$D60)/11.5)/1000</f>
        <v>4.061554434782607</v>
      </c>
      <c r="N60" s="10">
        <f>(('[1]precios _inter_dólares_tm'!N60*'[1]precios _inter_pesos_le'!$D60)/11.5)/1000</f>
        <v>4.089759673913043</v>
      </c>
      <c r="O60" s="10">
        <f>(('[1]precios _inter_dólares_tm'!O60*'[1]precios _inter_pesos_le'!$D60)/11.5)/1000</f>
        <v>4.287196347826086</v>
      </c>
      <c r="P60" s="9">
        <f>(('[1]precios _inter_dólares_tm'!P60*'[1]precios _inter_pesos_le'!$D60)/11.5)/1000</f>
        <v>4.188478010869564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>
      <c r="A61" s="6" t="s">
        <v>78</v>
      </c>
      <c r="B61" s="11">
        <v>40945</v>
      </c>
      <c r="C61" s="11">
        <v>40956</v>
      </c>
      <c r="D61" s="30">
        <v>12.753811111111112</v>
      </c>
      <c r="E61" s="8">
        <f>(('[1]precios _inter_dólares_tm'!E61*'[1]precios _inter_pesos_le'!$D61)/11.5)/1000</f>
        <v>3.54888657004831</v>
      </c>
      <c r="F61" s="7">
        <f>(('[1]precios _inter_dólares_tm'!F61*'[1]precios _inter_pesos_le'!$D61)/11.5)/1000</f>
        <v>3.881594685990339</v>
      </c>
      <c r="G61" s="9">
        <f>(('[1]precios _inter_dólares_tm'!G61*'[1]precios _inter_pesos_le'!$D61)/11.5)/1000</f>
        <v>3.715240628019324</v>
      </c>
      <c r="H61" s="10">
        <f>(('[1]precios _inter_dólares_tm'!H61*'[1]precios _inter_pesos_le'!$D61)/11.5)/1000</f>
        <v>3.216178454106281</v>
      </c>
      <c r="I61" s="10">
        <f>(('[1]precios _inter_dólares_tm'!I61*'[1]precios _inter_pesos_le'!$D61)/11.5)/1000</f>
        <v>3.465709541062802</v>
      </c>
      <c r="J61" s="9">
        <f>(('[1]precios _inter_dólares_tm'!J61*'[1]precios _inter_pesos_le'!$D61)/11.5)/1000</f>
        <v>3.340943997584542</v>
      </c>
      <c r="K61" s="10">
        <f>(('[1]precios _inter_dólares_tm'!K61*'[1]precios _inter_pesos_le'!$D61)/11.5)/1000</f>
        <v>3.770691980676329</v>
      </c>
      <c r="L61" s="10">
        <f>(('[1]precios _inter_dólares_tm'!L61*'[1]precios _inter_pesos_le'!$D61)/11.5)/1000</f>
        <v>4.1034000966183575</v>
      </c>
      <c r="M61" s="9">
        <f>(('[1]precios _inter_dólares_tm'!M61*'[1]precios _inter_pesos_le'!$D61)/11.5)/1000</f>
        <v>3.9370460386473427</v>
      </c>
      <c r="N61" s="10">
        <f>(('[1]precios _inter_dólares_tm'!N61*'[1]precios _inter_pesos_le'!$D61)/11.5)/1000</f>
        <v>4.1034000966183575</v>
      </c>
      <c r="O61" s="10">
        <f>(('[1]precios _inter_dólares_tm'!O61*'[1]precios _inter_pesos_le'!$D61)/11.5)/1000</f>
        <v>4.24202847826087</v>
      </c>
      <c r="P61" s="9">
        <f>(('[1]precios _inter_dólares_tm'!P61*'[1]precios _inter_pesos_le'!$D61)/11.5)/1000</f>
        <v>4.172714287439614</v>
      </c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>
      <c r="A62" s="6" t="s">
        <v>79</v>
      </c>
      <c r="B62" s="11">
        <v>40959</v>
      </c>
      <c r="C62" s="11">
        <v>40970</v>
      </c>
      <c r="D62" s="30">
        <v>12.80198</v>
      </c>
      <c r="E62" s="8">
        <f>(('[1]precios _inter_dólares_tm'!E62*'[1]precios _inter_pesos_le'!$D62)/11.5)/1000</f>
        <v>3.395307739130435</v>
      </c>
      <c r="F62" s="7">
        <f>(('[1]precios _inter_dólares_tm'!F62*'[1]precios _inter_pesos_le'!$D62)/11.5)/1000</f>
        <v>3.8962547826086955</v>
      </c>
      <c r="G62" s="9">
        <f>(('[1]precios _inter_dólares_tm'!G62*'[1]precios _inter_pesos_le'!$D62)/11.5)/1000</f>
        <v>3.645781260869565</v>
      </c>
      <c r="H62" s="10">
        <f>(('[1]precios _inter_dólares_tm'!H62*'[1]precios _inter_pesos_le'!$D62)/11.5)/1000</f>
        <v>3.2004950000000005</v>
      </c>
      <c r="I62" s="10">
        <f>(('[1]precios _inter_dólares_tm'!I62*'[1]precios _inter_pesos_le'!$D62)/11.5)/1000</f>
        <v>3.4787989130434784</v>
      </c>
      <c r="J62" s="9">
        <f>(('[1]precios _inter_dólares_tm'!J62*'[1]precios _inter_pesos_le'!$D62)/11.5)/1000</f>
        <v>3.3396469565217393</v>
      </c>
      <c r="K62" s="10">
        <f>(('[1]precios _inter_dólares_tm'!K62*'[1]precios _inter_pesos_le'!$D62)/11.5)/1000</f>
        <v>3.784933217391305</v>
      </c>
      <c r="L62" s="10">
        <f>(('[1]precios _inter_dólares_tm'!L62*'[1]precios _inter_pesos_le'!$D62)/11.5)/1000</f>
        <v>4.063237130434783</v>
      </c>
      <c r="M62" s="9">
        <f>(('[1]precios _inter_dólares_tm'!M62*'[1]precios _inter_pesos_le'!$D62)/11.5)/1000</f>
        <v>3.9240851739130433</v>
      </c>
      <c r="N62" s="10">
        <f>(('[1]precios _inter_dólares_tm'!N62*'[1]precios _inter_pesos_le'!$D62)/11.5)/1000</f>
        <v>4.007576347826087</v>
      </c>
      <c r="O62" s="10">
        <f>(('[1]precios _inter_dólares_tm'!O62*'[1]precios _inter_pesos_le'!$D62)/11.5)/1000</f>
        <v>4.34154104347826</v>
      </c>
      <c r="P62" s="9">
        <f>(('[1]precios _inter_dólares_tm'!P62*'[1]precios _inter_pesos_le'!$D62)/11.5)/1000</f>
        <v>4.174558695652173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>
      <c r="A63" s="6" t="s">
        <v>80</v>
      </c>
      <c r="B63" s="11">
        <v>40973</v>
      </c>
      <c r="C63" s="11">
        <v>40984</v>
      </c>
      <c r="D63" s="30">
        <v>12.75</v>
      </c>
      <c r="E63" s="8">
        <f>(('[1]precios _inter_dólares_tm'!E63*'[1]precios _inter_pesos_le'!$D63)/11.5)/1000</f>
        <v>3.326086956521739</v>
      </c>
      <c r="F63" s="7">
        <f>(('[1]precios _inter_dólares_tm'!F63*'[1]precios _inter_pesos_le'!$D63)/11.5)/1000</f>
        <v>3.7695652173913046</v>
      </c>
      <c r="G63" s="9">
        <f>(('[1]precios _inter_dólares_tm'!G63*'[1]precios _inter_pesos_le'!$D63)/11.5)/1000</f>
        <v>3.5478260869565217</v>
      </c>
      <c r="H63" s="10">
        <f>(('[1]precios _inter_dólares_tm'!H63*'[1]precios _inter_pesos_le'!$D63)/11.5)/1000</f>
        <v>3.048913043478261</v>
      </c>
      <c r="I63" s="10">
        <f>(('[1]precios _inter_dólares_tm'!I63*'[1]precios _inter_pesos_le'!$D63)/11.5)/1000</f>
        <v>3.2429347826086956</v>
      </c>
      <c r="J63" s="9">
        <f>(('[1]precios _inter_dólares_tm'!J63*'[1]precios _inter_pesos_le'!$D63)/11.5)/1000</f>
        <v>3.1459239130434784</v>
      </c>
      <c r="K63" s="10">
        <f>(('[1]precios _inter_dólares_tm'!K63*'[1]precios _inter_pesos_le'!$D63)/11.5)/1000</f>
        <v>3.7418478260869565</v>
      </c>
      <c r="L63" s="10">
        <f>(('[1]precios _inter_dólares_tm'!L63*'[1]precios _inter_pesos_le'!$D63)/11.5)/1000</f>
        <v>4.046739130434783</v>
      </c>
      <c r="M63" s="9">
        <f>(('[1]precios _inter_dólares_tm'!M63*'[1]precios _inter_pesos_le'!$D63)/11.5)/1000</f>
        <v>3.8942934782608694</v>
      </c>
      <c r="N63" s="10">
        <f>(('[1]precios _inter_dólares_tm'!N63*'[1]precios _inter_pesos_le'!$D63)/11.5)/1000</f>
        <v>3.7695652173913046</v>
      </c>
      <c r="O63" s="10">
        <f>(('[1]precios _inter_dólares_tm'!O63*'[1]precios _inter_pesos_le'!$D63)/11.5)/1000</f>
        <v>4.102173913043478</v>
      </c>
      <c r="P63" s="9">
        <f>(('[1]precios _inter_dólares_tm'!P63*'[1]precios _inter_pesos_le'!$D63)/11.5)/1000</f>
        <v>3.9358695652173914</v>
      </c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>
      <c r="A64" s="6" t="s">
        <v>81</v>
      </c>
      <c r="B64" s="11">
        <v>41018</v>
      </c>
      <c r="C64" s="11">
        <v>41029</v>
      </c>
      <c r="D64" s="30">
        <v>12.76</v>
      </c>
      <c r="E64" s="8">
        <f>(('[1]precios _inter_dólares_tm'!E64*'[1]precios _inter_pesos_le'!$D64)/11.5)/1000</f>
        <v>3.328695652173913</v>
      </c>
      <c r="F64" s="7">
        <f>(('[1]precios _inter_dólares_tm'!F64*'[1]precios _inter_pesos_le'!$D64)/11.5)/1000</f>
        <v>3.772521739130435</v>
      </c>
      <c r="G64" s="9">
        <f>(('[1]precios _inter_dólares_tm'!G64*'[1]precios _inter_pesos_le'!$D64)/11.5)/1000</f>
        <v>3.550608695652174</v>
      </c>
      <c r="H64" s="10">
        <f>(('[1]precios _inter_dólares_tm'!H64*'[1]precios _inter_pesos_le'!$D64)/11.5)/1000</f>
        <v>2.968086956521739</v>
      </c>
      <c r="I64" s="10">
        <f>(('[1]precios _inter_dólares_tm'!I64*'[1]precios _inter_pesos_le'!$D64)/11.5)/1000</f>
        <v>3.2177391304347824</v>
      </c>
      <c r="J64" s="9">
        <f>(('[1]precios _inter_dólares_tm'!J64*'[1]precios _inter_pesos_le'!$D64)/11.5)/1000</f>
        <v>3.092913043478261</v>
      </c>
      <c r="K64" s="10">
        <f>(('[1]precios _inter_dólares_tm'!K64*'[1]precios _inter_pesos_le'!$D64)/11.5)/1000</f>
        <v>3.6615652173913045</v>
      </c>
      <c r="L64" s="10">
        <f>(('[1]precios _inter_dólares_tm'!L64*'[1]precios _inter_pesos_le'!$D64)/11.5)/1000</f>
        <v>3.9944347826086957</v>
      </c>
      <c r="M64" s="9">
        <f>(('[1]precios _inter_dólares_tm'!M64*'[1]precios _inter_pesos_le'!$D64)/11.5)/1000</f>
        <v>3.828</v>
      </c>
      <c r="N64" s="10">
        <f>(('[1]precios _inter_dólares_tm'!N64*'[1]precios _inter_pesos_le'!$D64)/11.5)/1000</f>
        <v>3.772521739130435</v>
      </c>
      <c r="O64" s="10">
        <f>(('[1]precios _inter_dólares_tm'!O64*'[1]precios _inter_pesos_le'!$D64)/11.5)/1000</f>
        <v>4.049913043478261</v>
      </c>
      <c r="P64" s="9">
        <f>(('[1]precios _inter_dólares_tm'!P64*'[1]precios _inter_pesos_le'!$D64)/11.5)/1000</f>
        <v>3.911217391304348</v>
      </c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>
      <c r="A65" s="6" t="s">
        <v>82</v>
      </c>
      <c r="B65" s="11">
        <v>41001</v>
      </c>
      <c r="C65" s="11">
        <v>41012</v>
      </c>
      <c r="D65" s="30">
        <v>12.9768875</v>
      </c>
      <c r="E65" s="8">
        <f>(('[1]precios _inter_dólares_tm'!E65*'[1]precios _inter_pesos_le'!$D65)/11.5)/1000</f>
        <v>3.385275</v>
      </c>
      <c r="F65" s="7">
        <f>(('[1]precios _inter_dólares_tm'!F65*'[1]precios _inter_pesos_le'!$D65)/11.5)/1000</f>
        <v>3.7238025</v>
      </c>
      <c r="G65" s="9">
        <f>(('[1]precios _inter_dólares_tm'!G65*'[1]precios _inter_pesos_le'!$D65)/11.5)/1000</f>
        <v>3.5545387500000003</v>
      </c>
      <c r="H65" s="10">
        <f>(('[1]precios _inter_dólares_tm'!H65*'[1]precios _inter_pesos_le'!$D65)/11.5)/1000</f>
        <v>2.905694375</v>
      </c>
      <c r="I65" s="10">
        <f>(('[1]precios _inter_dólares_tm'!I65*'[1]precios _inter_pesos_le'!$D65)/11.5)/1000</f>
        <v>3.1313793750000003</v>
      </c>
      <c r="J65" s="9">
        <f>(('[1]precios _inter_dólares_tm'!J65*'[1]precios _inter_pesos_le'!$D65)/11.5)/1000</f>
        <v>3.018536875</v>
      </c>
      <c r="K65" s="10">
        <f>(('[1]precios _inter_dólares_tm'!K65*'[1]precios _inter_pesos_le'!$D65)/11.5)/1000</f>
        <v>3.639170625</v>
      </c>
      <c r="L65" s="10">
        <f>(('[1]precios _inter_dólares_tm'!L65*'[1]precios _inter_pesos_le'!$D65)/11.5)/1000</f>
        <v>4.06233</v>
      </c>
      <c r="M65" s="9">
        <f>(('[1]precios _inter_dólares_tm'!M65*'[1]precios _inter_pesos_le'!$D65)/11.5)/1000</f>
        <v>3.8507503124999998</v>
      </c>
      <c r="N65" s="10">
        <f>(('[1]precios _inter_dólares_tm'!N65*'[1]precios _inter_pesos_le'!$D65)/11.5)/1000</f>
        <v>3.78022375</v>
      </c>
      <c r="O65" s="10">
        <f>(('[1]precios _inter_dólares_tm'!O65*'[1]precios _inter_pesos_le'!$D65)/11.5)/1000</f>
        <v>3.864855625</v>
      </c>
      <c r="P65" s="9">
        <f>(('[1]precios _inter_dólares_tm'!P65*'[1]precios _inter_pesos_le'!$D65)/11.5)/1000</f>
        <v>3.8225396875</v>
      </c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>
      <c r="A66" s="6" t="s">
        <v>83</v>
      </c>
      <c r="B66" s="11">
        <v>41015</v>
      </c>
      <c r="C66" s="11">
        <v>41026</v>
      </c>
      <c r="D66" s="30">
        <v>13.15145</v>
      </c>
      <c r="E66" s="8">
        <f>(('[1]precios _inter_dólares_tm'!E66*'[1]precios _inter_pesos_le'!$D66)/11.5)/1000</f>
        <v>3.202092173913044</v>
      </c>
      <c r="F66" s="7">
        <f>(('[1]precios _inter_dólares_tm'!F66*'[1]precios _inter_pesos_le'!$D66)/11.5)/1000</f>
        <v>3.4308130434782607</v>
      </c>
      <c r="G66" s="9">
        <f>(('[1]precios _inter_dólares_tm'!G66*'[1]precios _inter_pesos_le'!$D66)/11.5)/1000</f>
        <v>3.3164526086956525</v>
      </c>
      <c r="H66" s="10">
        <f>(('[1]precios _inter_dólares_tm'!H66*'[1]precios _inter_pesos_le'!$D66)/11.5)/1000</f>
        <v>2.88760097826087</v>
      </c>
      <c r="I66" s="10">
        <f>(('[1]precios _inter_dólares_tm'!I66*'[1]precios _inter_pesos_le'!$D66)/11.5)/1000</f>
        <v>3.116321847826087</v>
      </c>
      <c r="J66" s="9">
        <f>(('[1]precios _inter_dólares_tm'!J66*'[1]precios _inter_pesos_le'!$D66)/11.5)/1000</f>
        <v>3.001961413043478</v>
      </c>
      <c r="K66" s="10">
        <f>(('[1]precios _inter_dólares_tm'!K66*'[1]precios _inter_pesos_le'!$D66)/11.5)/1000</f>
        <v>3.373632826086957</v>
      </c>
      <c r="L66" s="10">
        <f>(('[1]precios _inter_dólares_tm'!L66*'[1]precios _inter_pesos_le'!$D66)/11.5)/1000</f>
        <v>3.8882547826086955</v>
      </c>
      <c r="M66" s="9">
        <f>(('[1]precios _inter_dólares_tm'!M66*'[1]precios _inter_pesos_le'!$D66)/11.5)/1000</f>
        <v>3.6309438043478264</v>
      </c>
      <c r="N66" s="10">
        <f>(('[1]precios _inter_dólares_tm'!N66*'[1]precios _inter_pesos_le'!$D66)/11.5)/1000</f>
        <v>3.6595339130434783</v>
      </c>
      <c r="O66" s="10">
        <f>(('[1]precios _inter_dólares_tm'!O66*'[1]precios _inter_pesos_le'!$D66)/11.5)/1000</f>
        <v>3.916844891304348</v>
      </c>
      <c r="P66" s="9">
        <f>(('[1]precios _inter_dólares_tm'!P66*'[1]precios _inter_pesos_le'!$D66)/11.5)/1000</f>
        <v>3.7881894021739133</v>
      </c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>
      <c r="A67" s="6" t="s">
        <v>84</v>
      </c>
      <c r="B67" s="11">
        <v>41029</v>
      </c>
      <c r="C67" s="11">
        <v>41040</v>
      </c>
      <c r="D67" s="30">
        <v>13.224688888888888</v>
      </c>
      <c r="E67" s="8">
        <f>(('[1]precios _inter_dólares_tm'!E67*'[1]precios _inter_pesos_le'!$D67)/11.5)/1000</f>
        <v>3.076177632850241</v>
      </c>
      <c r="F67" s="7">
        <f>(('[1]precios _inter_dólares_tm'!F67*'[1]precios _inter_pesos_le'!$D67)/11.5)/1000</f>
        <v>3.44991884057971</v>
      </c>
      <c r="G67" s="9">
        <f>(('[1]precios _inter_dólares_tm'!G67*'[1]precios _inter_pesos_le'!$D67)/11.5)/1000</f>
        <v>3.2630482367149756</v>
      </c>
      <c r="H67" s="10">
        <f>(('[1]precios _inter_dólares_tm'!H67*'[1]precios _inter_pesos_le'!$D67)/11.5)/1000</f>
        <v>2.846183043478261</v>
      </c>
      <c r="I67" s="10">
        <f>(('[1]precios _inter_dólares_tm'!I67*'[1]precios _inter_pesos_le'!$D67)/11.5)/1000</f>
        <v>3.076177632850241</v>
      </c>
      <c r="J67" s="9">
        <f>(('[1]precios _inter_dólares_tm'!J67*'[1]precios _inter_pesos_le'!$D67)/11.5)/1000</f>
        <v>2.9611803381642514</v>
      </c>
      <c r="K67" s="10">
        <f>(('[1]precios _inter_dólares_tm'!K67*'[1]precios _inter_pesos_le'!$D67)/11.5)/1000</f>
        <v>3.162425603864734</v>
      </c>
      <c r="L67" s="10">
        <f>(('[1]precios _inter_dólares_tm'!L67*'[1]precios _inter_pesos_le'!$D67)/11.5)/1000</f>
        <v>3.9099080193236713</v>
      </c>
      <c r="M67" s="9">
        <f>(('[1]precios _inter_dólares_tm'!M67*'[1]precios _inter_pesos_le'!$D67)/11.5)/1000</f>
        <v>3.536166811594203</v>
      </c>
      <c r="N67" s="10">
        <f>(('[1]precios _inter_dólares_tm'!N67*'[1]precios _inter_pesos_le'!$D67)/11.5)/1000</f>
        <v>3.536166811594203</v>
      </c>
      <c r="O67" s="10">
        <f>(('[1]precios _inter_dólares_tm'!O67*'[1]precios _inter_pesos_le'!$D67)/11.5)/1000</f>
        <v>3.7374120772946857</v>
      </c>
      <c r="P67" s="9">
        <f>(('[1]precios _inter_dólares_tm'!P67*'[1]precios _inter_pesos_le'!$D67)/11.5)/1000</f>
        <v>3.636789444444444</v>
      </c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8.75" customHeight="1">
      <c r="A68" s="6" t="s">
        <v>86</v>
      </c>
      <c r="B68" s="11">
        <v>41043</v>
      </c>
      <c r="C68" s="11">
        <v>41054</v>
      </c>
      <c r="D68" s="30">
        <v>13.8326</v>
      </c>
      <c r="E68" s="8">
        <f>(('[1]precios _inter_dólares_tm'!E68*'[1]precios _inter_pesos_le'!$D68)/11.5)/1000</f>
        <v>3.0672286956521737</v>
      </c>
      <c r="F68" s="7">
        <f>(('[1]precios _inter_dólares_tm'!F68*'[1]precios _inter_pesos_le'!$D68)/11.5)/1000</f>
        <v>3.6085043478260865</v>
      </c>
      <c r="G68" s="9">
        <f>(('[1]precios _inter_dólares_tm'!G68*'[1]precios _inter_pesos_le'!$D68)/11.5)/1000</f>
        <v>3.3378665217391306</v>
      </c>
      <c r="H68" s="10">
        <f>(('[1]precios _inter_dólares_tm'!H68*'[1]precios _inter_pesos_le'!$D68)/11.5)/1000</f>
        <v>2.9770160869565214</v>
      </c>
      <c r="I68" s="10">
        <f>(('[1]precios _inter_dólares_tm'!I68*'[1]precios _inter_pesos_le'!$D68)/11.5)/1000</f>
        <v>3.217583043478261</v>
      </c>
      <c r="J68" s="9">
        <f>(('[1]precios _inter_dólares_tm'!J68*'[1]precios _inter_pesos_le'!$D68)/11.5)/1000</f>
        <v>3.097299565217391</v>
      </c>
      <c r="K68" s="10">
        <f>(('[1]precios _inter_dólares_tm'!K68*'[1]precios _inter_pesos_le'!$D68)/11.5)/1000</f>
        <v>3.007086956521739</v>
      </c>
      <c r="L68" s="10">
        <f>(('[1]precios _inter_dólares_tm'!L68*'[1]precios _inter_pesos_le'!$D68)/11.5)/1000</f>
        <v>4.02949652173913</v>
      </c>
      <c r="M68" s="9">
        <f>(('[1]precios _inter_dólares_tm'!M68*'[1]precios _inter_pesos_le'!$D68)/11.5)/1000</f>
        <v>3.5182917391304347</v>
      </c>
      <c r="N68" s="10">
        <f>(('[1]precios _inter_dólares_tm'!N68*'[1]precios _inter_pesos_le'!$D68)/11.5)/1000</f>
        <v>3.698716956521739</v>
      </c>
      <c r="O68" s="10">
        <f>(('[1]precios _inter_dólares_tm'!O68*'[1]precios _inter_pesos_le'!$D68)/11.5)/1000</f>
        <v>3.909213043478261</v>
      </c>
      <c r="P68" s="9">
        <f>(('[1]precios _inter_dólares_tm'!P68*'[1]precios _inter_pesos_le'!$D68)/11.5)/1000</f>
        <v>3.803965</v>
      </c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5" customHeight="1">
      <c r="A69" s="6" t="s">
        <v>87</v>
      </c>
      <c r="B69" s="11">
        <v>41057</v>
      </c>
      <c r="C69" s="11">
        <v>41068</v>
      </c>
      <c r="D69" s="30">
        <v>14.119369999999998</v>
      </c>
      <c r="E69" s="8">
        <f>(('[1]precios _inter_dólares_tm'!E69*'[1]precios _inter_pesos_le'!$D69)/11.5)/1000</f>
        <v>3.1922053913043476</v>
      </c>
      <c r="F69" s="7">
        <f>(('[1]precios _inter_dólares_tm'!F69*'[1]precios _inter_pesos_le'!$D69)/11.5)/1000</f>
        <v>3.6833139130434778</v>
      </c>
      <c r="G69" s="9">
        <f>(('[1]precios _inter_dólares_tm'!G69*'[1]precios _inter_pesos_le'!$D69)/11.5)/1000</f>
        <v>3.437759652173913</v>
      </c>
      <c r="H69" s="10">
        <f>(('[1]precios _inter_dólares_tm'!H69*'[1]precios _inter_pesos_le'!$D69)/11.5)/1000</f>
        <v>3.0080396956521733</v>
      </c>
      <c r="I69" s="10">
        <f>(('[1]precios _inter_dólares_tm'!I69*'[1]precios _inter_pesos_le'!$D69)/11.5)/1000</f>
        <v>3.3763710869565213</v>
      </c>
      <c r="J69" s="9">
        <f>(('[1]precios _inter_dólares_tm'!J69*'[1]precios _inter_pesos_le'!$D69)/11.5)/1000</f>
        <v>3.1922053913043476</v>
      </c>
      <c r="K69" s="10">
        <f>(('[1]precios _inter_dólares_tm'!K69*'[1]precios _inter_pesos_le'!$D69)/11.5)/1000</f>
        <v>3.069428260869565</v>
      </c>
      <c r="L69" s="10">
        <f>(('[1]precios _inter_dólares_tm'!L69*'[1]precios _inter_pesos_le'!$D69)/11.5)/1000</f>
        <v>3.6833139130434778</v>
      </c>
      <c r="M69" s="9">
        <f>(('[1]precios _inter_dólares_tm'!M69*'[1]precios _inter_pesos_le'!$D69)/11.5)/1000</f>
        <v>3.3763710869565213</v>
      </c>
      <c r="N69" s="10">
        <f>(('[1]precios _inter_dólares_tm'!N69*'[1]precios _inter_pesos_le'!$D69)/11.5)/1000</f>
        <v>3.529842499999999</v>
      </c>
      <c r="O69" s="10">
        <f>(('[1]precios _inter_dólares_tm'!O69*'[1]precios _inter_pesos_le'!$D69)/11.5)/1000</f>
        <v>3.8674796086956515</v>
      </c>
      <c r="P69" s="9">
        <f>(('[1]precios _inter_dólares_tm'!P69*'[1]precios _inter_pesos_le'!$D69)/11.5)/1000</f>
        <v>3.6986610543478258</v>
      </c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22.5" customHeight="1">
      <c r="A70" s="6" t="s">
        <v>88</v>
      </c>
      <c r="B70" s="11">
        <v>41071</v>
      </c>
      <c r="C70" s="11">
        <v>41082</v>
      </c>
      <c r="D70" s="30">
        <v>13.88076</v>
      </c>
      <c r="E70" s="8">
        <f>(('[1]precios _inter_dólares_tm'!E70*'[1]precios _inter_pesos_le'!$D70)/11.5)/1000</f>
        <v>3.1986099130434784</v>
      </c>
      <c r="F70" s="7">
        <f>(('[1]precios _inter_dólares_tm'!F70*'[1]precios _inter_pesos_le'!$D70)/11.5)/1000</f>
        <v>3.862472347826087</v>
      </c>
      <c r="G70" s="9">
        <f>(('[1]precios _inter_dólares_tm'!G70*'[1]precios _inter_pesos_le'!$D70)/11.5)/1000</f>
        <v>3.5305411304347825</v>
      </c>
      <c r="H70" s="10">
        <f>(('[1]precios _inter_dólares_tm'!H70*'[1]precios _inter_pesos_le'!$D70)/11.5)/1000</f>
        <v>3.077907652173913</v>
      </c>
      <c r="I70" s="10">
        <f>(('[1]precios _inter_dólares_tm'!I70*'[1]precios _inter_pesos_le'!$D70)/11.5)/1000</f>
        <v>3.500365565217391</v>
      </c>
      <c r="J70" s="9">
        <f>(('[1]precios _inter_dólares_tm'!J70*'[1]precios _inter_pesos_le'!$D70)/11.5)/1000</f>
        <v>3.289136608695652</v>
      </c>
      <c r="K70" s="10">
        <f>(('[1]precios _inter_dólares_tm'!K70*'[1]precios _inter_pesos_le'!$D70)/11.5)/1000</f>
        <v>3.258961043478261</v>
      </c>
      <c r="L70" s="10">
        <f>(('[1]precios _inter_dólares_tm'!L70*'[1]precios _inter_pesos_le'!$D70)/11.5)/1000</f>
        <v>3.621067826086956</v>
      </c>
      <c r="M70" s="9">
        <f>(('[1]precios _inter_dólares_tm'!M70*'[1]precios _inter_pesos_le'!$D70)/11.5)/1000</f>
        <v>3.440014434782609</v>
      </c>
      <c r="N70" s="10">
        <f>(('[1]precios _inter_dólares_tm'!N70*'[1]precios _inter_pesos_le'!$D70)/11.5)/1000</f>
        <v>3.5908922608695653</v>
      </c>
      <c r="O70" s="10">
        <f>(('[1]precios _inter_dólares_tm'!O70*'[1]precios _inter_pesos_le'!$D70)/11.5)/1000</f>
        <v>4.1642280000000005</v>
      </c>
      <c r="P70" s="9">
        <f>(('[1]precios _inter_dólares_tm'!P70*'[1]precios _inter_pesos_le'!$D70)/11.5)/1000</f>
        <v>3.877560130434783</v>
      </c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3.5" customHeight="1">
      <c r="A71" s="6" t="s">
        <v>89</v>
      </c>
      <c r="B71" s="11">
        <v>41085</v>
      </c>
      <c r="C71" s="11">
        <v>41096</v>
      </c>
      <c r="D71" s="30">
        <v>13.546180000000001</v>
      </c>
      <c r="E71" s="8">
        <f>(('[1]precios _inter_dólares_tm'!E71*'[1]precios _inter_pesos_le'!$D71)/11.5)/1000</f>
        <v>3.0037181739130436</v>
      </c>
      <c r="F71" s="7">
        <f>(('[1]precios _inter_dólares_tm'!F71*'[1]precios _inter_pesos_le'!$D71)/11.5)/1000</f>
        <v>3.7693718260869566</v>
      </c>
      <c r="G71" s="9">
        <f>(('[1]precios _inter_dólares_tm'!G71*'[1]precios _inter_pesos_le'!$D71)/11.5)/1000</f>
        <v>3.386545</v>
      </c>
      <c r="H71" s="10">
        <f>(('[1]precios _inter_dólares_tm'!H71*'[1]precios _inter_pesos_le'!$D71)/11.5)/1000</f>
        <v>3.121511043478261</v>
      </c>
      <c r="I71" s="10">
        <f>(('[1]precios _inter_dólares_tm'!I71*'[1]precios _inter_pesos_le'!$D71)/11.5)/1000</f>
        <v>3.415993217391305</v>
      </c>
      <c r="J71" s="9">
        <f>(('[1]precios _inter_dólares_tm'!J71*'[1]precios _inter_pesos_le'!$D71)/11.5)/1000</f>
        <v>3.2687521304347835</v>
      </c>
      <c r="K71" s="10">
        <f>(('[1]precios _inter_dólares_tm'!K71*'[1]precios _inter_pesos_le'!$D71)/11.5)/1000</f>
        <v>3.3570967826086964</v>
      </c>
      <c r="L71" s="10">
        <f>(('[1]precios _inter_dólares_tm'!L71*'[1]precios _inter_pesos_le'!$D71)/11.5)/1000</f>
        <v>3.5926825217391305</v>
      </c>
      <c r="M71" s="9">
        <f>(('[1]precios _inter_dólares_tm'!M71*'[1]precios _inter_pesos_le'!$D71)/11.5)/1000</f>
        <v>3.4748896521739137</v>
      </c>
      <c r="N71" s="10">
        <f>(('[1]precios _inter_dólares_tm'!N71*'[1]precios _inter_pesos_le'!$D71)/11.5)/1000</f>
        <v>3.6221307391304354</v>
      </c>
      <c r="O71" s="10">
        <f>(('[1]precios _inter_dólares_tm'!O71*'[1]precios _inter_pesos_le'!$D71)/11.5)/1000</f>
        <v>3.85771647826087</v>
      </c>
      <c r="P71" s="9">
        <f>(('[1]precios _inter_dólares_tm'!P71*'[1]precios _inter_pesos_le'!$D71)/11.5)/1000</f>
        <v>3.739923608695652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3.5" customHeight="1">
      <c r="A72" s="6" t="s">
        <v>90</v>
      </c>
      <c r="B72" s="11">
        <v>41099</v>
      </c>
      <c r="C72" s="11">
        <v>41110</v>
      </c>
      <c r="D72" s="30">
        <v>13.3005</v>
      </c>
      <c r="E72" s="8">
        <f>(('[1]precios _inter_dólares_tm'!E72*'[1]precios _inter_pesos_le'!$D72)/11.5)/1000</f>
        <v>3.0070695652173907</v>
      </c>
      <c r="F72" s="7">
        <f>(('[1]precios _inter_dólares_tm'!F72*'[1]precios _inter_pesos_le'!$D72)/11.5)/1000</f>
        <v>3.469695652173913</v>
      </c>
      <c r="G72" s="9">
        <f>(('[1]precios _inter_dólares_tm'!G72*'[1]precios _inter_pesos_le'!$D72)/11.5)/1000</f>
        <v>3.238382608695652</v>
      </c>
      <c r="H72" s="10">
        <f>(('[1]precios _inter_dólares_tm'!H72*'[1]precios _inter_pesos_le'!$D72)/11.5)/1000</f>
        <v>2.9781554347826087</v>
      </c>
      <c r="I72" s="10">
        <f>(('[1]precios _inter_dólares_tm'!I72*'[1]precios _inter_pesos_le'!$D72)/11.5)/1000</f>
        <v>3.180554347826087</v>
      </c>
      <c r="J72" s="9">
        <f>(('[1]precios _inter_dólares_tm'!J72*'[1]precios _inter_pesos_le'!$D72)/11.5)/1000</f>
        <v>3.079354891304347</v>
      </c>
      <c r="K72" s="10">
        <f>(('[1]precios _inter_dólares_tm'!K72*'[1]precios _inter_pesos_le'!$D72)/11.5)/1000</f>
        <v>2.9492413043478263</v>
      </c>
      <c r="L72" s="10">
        <f>(('[1]precios _inter_dólares_tm'!L72*'[1]precios _inter_pesos_le'!$D72)/11.5)/1000</f>
        <v>3.5275239130434786</v>
      </c>
      <c r="M72" s="9">
        <f>(('[1]precios _inter_dólares_tm'!M72*'[1]precios _inter_pesos_le'!$D72)/11.5)/1000</f>
        <v>3.238382608695652</v>
      </c>
      <c r="N72" s="10">
        <f>(('[1]precios _inter_dólares_tm'!N72*'[1]precios _inter_pesos_le'!$D72)/11.5)/1000</f>
        <v>3.44078152173913</v>
      </c>
      <c r="O72" s="10">
        <f>(('[1]precios _inter_dólares_tm'!O72*'[1]precios _inter_pesos_le'!$D72)/11.5)/1000</f>
        <v>3.6431804347826082</v>
      </c>
      <c r="P72" s="9">
        <f>(('[1]precios _inter_dólares_tm'!P72*'[1]precios _inter_pesos_le'!$D72)/11.5)/1000</f>
        <v>3.5419809782608693</v>
      </c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3.5" customHeight="1">
      <c r="A73" s="6" t="s">
        <v>91</v>
      </c>
      <c r="B73" s="11">
        <v>41113</v>
      </c>
      <c r="C73" s="11">
        <v>41124</v>
      </c>
      <c r="D73" s="30">
        <v>13.39445</v>
      </c>
      <c r="E73" s="8">
        <f>(('[1]precios _inter_dólares_tm'!E73*'[1]precios _inter_pesos_le'!$D73)/11.5)/1000</f>
        <v>3.028310434782609</v>
      </c>
      <c r="F73" s="7">
        <f>(('[1]precios _inter_dólares_tm'!F73*'[1]precios _inter_pesos_le'!$D73)/11.5)/1000</f>
        <v>3.4942043478260874</v>
      </c>
      <c r="G73" s="9">
        <f>(('[1]precios _inter_dólares_tm'!G73*'[1]precios _inter_pesos_le'!$D73)/11.5)/1000</f>
        <v>3.261257391304348</v>
      </c>
      <c r="H73" s="10">
        <f>(('[1]precios _inter_dólares_tm'!H73*'[1]precios _inter_pesos_le'!$D73)/11.5)/1000</f>
        <v>3.144783913043478</v>
      </c>
      <c r="I73" s="10">
        <f>(('[1]precios _inter_dólares_tm'!I73*'[1]precios _inter_pesos_le'!$D73)/11.5)/1000</f>
        <v>3.4942043478260874</v>
      </c>
      <c r="J73" s="9">
        <f>(('[1]precios _inter_dólares_tm'!J73*'[1]precios _inter_pesos_le'!$D73)/11.5)/1000</f>
        <v>3.3194941304347827</v>
      </c>
      <c r="K73" s="10">
        <f>(('[1]precios _inter_dólares_tm'!K73*'[1]precios _inter_pesos_le'!$D73)/11.5)/1000</f>
        <v>2.999192065217392</v>
      </c>
      <c r="L73" s="10">
        <f>(('[1]precios _inter_dólares_tm'!L73*'[1]precios _inter_pesos_le'!$D73)/11.5)/1000</f>
        <v>3.610677826086957</v>
      </c>
      <c r="M73" s="9">
        <f>(('[1]precios _inter_dólares_tm'!M73*'[1]precios _inter_pesos_le'!$D73)/11.5)/1000</f>
        <v>3.304934945652174</v>
      </c>
      <c r="N73" s="10">
        <f>(('[1]precios _inter_dólares_tm'!N73*'[1]precios _inter_pesos_le'!$D73)/11.5)/1000</f>
        <v>3.552441086956522</v>
      </c>
      <c r="O73" s="10">
        <f>(('[1]precios _inter_dólares_tm'!O73*'[1]precios _inter_pesos_le'!$D73)/11.5)/1000</f>
        <v>3.7853880434782607</v>
      </c>
      <c r="P73" s="9">
        <f>(('[1]precios _inter_dólares_tm'!P73*'[1]precios _inter_pesos_le'!$D73)/11.5)/1000</f>
        <v>3.6689145652173916</v>
      </c>
      <c r="Q73" s="31"/>
      <c r="R73" s="31"/>
      <c r="S73" s="31"/>
      <c r="T73" s="31"/>
      <c r="U73" s="31"/>
      <c r="V73" s="31"/>
      <c r="W73" s="31"/>
      <c r="X73" s="3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5.75" customHeight="1">
      <c r="A74" s="6" t="s">
        <v>92</v>
      </c>
      <c r="B74" s="11">
        <v>41127</v>
      </c>
      <c r="C74" s="11">
        <v>41138</v>
      </c>
      <c r="D74" s="30">
        <v>13.143290000000002</v>
      </c>
      <c r="E74" s="8">
        <f>(('[1]precios _inter_dólares_tm'!E74*'[1]precios _inter_pesos_le'!$D74)/11.5)/1000</f>
        <v>3.142960652173914</v>
      </c>
      <c r="F74" s="7">
        <f>(('[1]precios _inter_dólares_tm'!F74*'[1]precios _inter_pesos_le'!$D74)/11.5)/1000</f>
        <v>3.542973826086957</v>
      </c>
      <c r="G74" s="9">
        <f>(('[1]precios _inter_dólares_tm'!G74*'[1]precios _inter_pesos_le'!$D74)/11.5)/1000</f>
        <v>3.3429672391304353</v>
      </c>
      <c r="H74" s="10">
        <f>(('[1]precios _inter_dólares_tm'!H74*'[1]precios _inter_pesos_le'!$D74)/11.5)/1000</f>
        <v>3.2858225000000005</v>
      </c>
      <c r="I74" s="10">
        <f>(('[1]precios _inter_dólares_tm'!I74*'[1]precios _inter_pesos_le'!$D74)/11.5)/1000</f>
        <v>3.657263304347827</v>
      </c>
      <c r="J74" s="9">
        <f>(('[1]precios _inter_dólares_tm'!J74*'[1]precios _inter_pesos_le'!$D74)/11.5)/1000</f>
        <v>3.4715429021739137</v>
      </c>
      <c r="K74" s="10">
        <f>(('[1]precios _inter_dólares_tm'!K74*'[1]precios _inter_pesos_le'!$D74)/11.5)/1000</f>
        <v>3.0858159130434792</v>
      </c>
      <c r="L74" s="10">
        <f>(('[1]precios _inter_dólares_tm'!L74*'[1]precios _inter_pesos_le'!$D74)/11.5)/1000</f>
        <v>3.542973826086957</v>
      </c>
      <c r="M74" s="9">
        <f>(('[1]precios _inter_dólares_tm'!M74*'[1]precios _inter_pesos_le'!$D74)/11.5)/1000</f>
        <v>3.314394869565218</v>
      </c>
      <c r="N74" s="10">
        <f>(('[1]precios _inter_dólares_tm'!N74*'[1]precios _inter_pesos_le'!$D74)/11.5)/1000</f>
        <v>3.628690934782609</v>
      </c>
      <c r="O74" s="10">
        <f>(('[1]precios _inter_dólares_tm'!O74*'[1]precios _inter_pesos_le'!$D74)/11.5)/1000</f>
        <v>4.000131739130436</v>
      </c>
      <c r="P74" s="9">
        <f>(('[1]precios _inter_dólares_tm'!P74*'[1]precios _inter_pesos_le'!$D74)/11.5)/1000</f>
        <v>3.8144113369565225</v>
      </c>
      <c r="Q74" s="31"/>
      <c r="R74" s="31"/>
      <c r="S74" s="31"/>
      <c r="T74" s="31"/>
      <c r="U74" s="31"/>
      <c r="V74" s="31"/>
      <c r="W74" s="31"/>
      <c r="X74" s="3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3.5" customHeight="1">
      <c r="A75" s="6" t="s">
        <v>93</v>
      </c>
      <c r="B75" s="11">
        <v>41141</v>
      </c>
      <c r="C75" s="11">
        <v>41152</v>
      </c>
      <c r="D75" s="30">
        <v>13.199599999999998</v>
      </c>
      <c r="E75" s="8">
        <f>(('[1]precios _inter_dólares_tm'!E75*'[1]precios _inter_pesos_le'!$D75)/11.5)/1000</f>
        <v>3.3859843478260863</v>
      </c>
      <c r="F75" s="7">
        <f>(('[1]precios _inter_dólares_tm'!F75*'[1]precios _inter_pesos_le'!$D75)/11.5)/1000</f>
        <v>3.9598799999999996</v>
      </c>
      <c r="G75" s="9">
        <f>(('[1]precios _inter_dólares_tm'!G75*'[1]precios _inter_pesos_le'!$D75)/11.5)/1000</f>
        <v>3.672932173913043</v>
      </c>
      <c r="H75" s="10">
        <f>(('[1]precios _inter_dólares_tm'!H75*'[1]precios _inter_pesos_le'!$D75)/11.5)/1000</f>
        <v>3.5581530434782604</v>
      </c>
      <c r="I75" s="10">
        <f>(('[1]precios _inter_dólares_tm'!I75*'[1]precios _inter_pesos_le'!$D75)/11.5)/1000</f>
        <v>4.017269565217391</v>
      </c>
      <c r="J75" s="9">
        <f>(('[1]precios _inter_dólares_tm'!J75*'[1]precios _inter_pesos_le'!$D75)/11.5)/1000</f>
        <v>3.7877113043478254</v>
      </c>
      <c r="K75" s="10">
        <f>(('[1]precios _inter_dólares_tm'!K75*'[1]precios _inter_pesos_le'!$D75)/11.5)/1000</f>
        <v>3.2712052173913038</v>
      </c>
      <c r="L75" s="10">
        <f>(('[1]precios _inter_dólares_tm'!L75*'[1]precios _inter_pesos_le'!$D75)/11.5)/1000</f>
        <v>3.9024904347826084</v>
      </c>
      <c r="M75" s="9">
        <f>(('[1]precios _inter_dólares_tm'!M75*'[1]precios _inter_pesos_le'!$D75)/11.5)/1000</f>
        <v>3.586847826086956</v>
      </c>
      <c r="N75" s="10">
        <f>(('[1]precios _inter_dólares_tm'!N75*'[1]precios _inter_pesos_le'!$D75)/11.5)/1000</f>
        <v>3.9024904347826084</v>
      </c>
      <c r="O75" s="10">
        <f>(('[1]precios _inter_dólares_tm'!O75*'[1]precios _inter_pesos_le'!$D75)/11.5)/1000</f>
        <v>4.246827826086957</v>
      </c>
      <c r="P75" s="9">
        <f>(('[1]precios _inter_dólares_tm'!P75*'[1]precios _inter_pesos_le'!$D75)/11.5)/1000</f>
        <v>4.074659130434783</v>
      </c>
      <c r="Q75" s="31"/>
      <c r="R75" s="31"/>
      <c r="S75" s="31"/>
      <c r="T75" s="31"/>
      <c r="U75" s="31"/>
      <c r="V75" s="31"/>
      <c r="W75" s="31"/>
      <c r="X75" s="3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3.5" customHeight="1">
      <c r="A76" s="6" t="s">
        <v>110</v>
      </c>
      <c r="B76" s="11">
        <v>41155</v>
      </c>
      <c r="C76" s="11">
        <v>41166</v>
      </c>
      <c r="D76" s="30">
        <v>13.028080000000003</v>
      </c>
      <c r="E76" s="8">
        <f>(('[1]precios _inter_dólares_tm'!E76*'[1]precios _inter_pesos_le'!$D76)/11.5)/1000</f>
        <v>3.4552733913043485</v>
      </c>
      <c r="F76" s="7">
        <f>(('[1]precios _inter_dólares_tm'!F76*'[1]precios _inter_pesos_le'!$D76)/11.5)/1000</f>
        <v>3.908424000000001</v>
      </c>
      <c r="G76" s="9">
        <f>(('[1]precios _inter_dólares_tm'!G76*'[1]precios _inter_pesos_le'!$D76)/11.5)/1000</f>
        <v>3.6818486956521745</v>
      </c>
      <c r="H76" s="10">
        <f>(('[1]precios _inter_dólares_tm'!H76*'[1]precios _inter_pesos_le'!$D76)/11.5)/1000</f>
        <v>3.7668144347826096</v>
      </c>
      <c r="I76" s="10">
        <f>(('[1]precios _inter_dólares_tm'!I76*'[1]precios _inter_pesos_le'!$D76)/11.5)/1000</f>
        <v>4.07835547826087</v>
      </c>
      <c r="J76" s="9">
        <f>(('[1]precios _inter_dólares_tm'!J76*'[1]precios _inter_pesos_le'!$D76)/11.5)/1000</f>
        <v>3.9225849565217397</v>
      </c>
      <c r="K76" s="10">
        <f>(('[1]precios _inter_dólares_tm'!K76*'[1]precios _inter_pesos_le'!$D76)/11.5)/1000</f>
        <v>3.285341913043479</v>
      </c>
      <c r="L76" s="10">
        <f>(('[1]precios _inter_dólares_tm'!L76*'[1]precios _inter_pesos_le'!$D76)/11.5)/1000</f>
        <v>3.851780173913044</v>
      </c>
      <c r="M76" s="9">
        <f>(('[1]precios _inter_dólares_tm'!M76*'[1]precios _inter_pesos_le'!$D76)/11.5)/1000</f>
        <v>3.568561043478262</v>
      </c>
      <c r="N76" s="10">
        <f>(('[1]precios _inter_dólares_tm'!N76*'[1]precios _inter_pesos_le'!$D76)/11.5)/1000</f>
        <v>4.219965043478261</v>
      </c>
      <c r="O76" s="10">
        <f>(('[1]precios _inter_dólares_tm'!O76*'[1]precios _inter_pesos_le'!$D76)/11.5)/1000</f>
        <v>4.474862260869566</v>
      </c>
      <c r="P76" s="9">
        <f>(('[1]precios _inter_dólares_tm'!P76*'[1]precios _inter_pesos_le'!$D76)/11.5)/1000</f>
        <v>4.3474136521739135</v>
      </c>
      <c r="Q76" s="31"/>
      <c r="R76" s="31"/>
      <c r="S76" s="31"/>
      <c r="T76" s="31"/>
      <c r="U76" s="31"/>
      <c r="V76" s="31"/>
      <c r="W76" s="31"/>
      <c r="X76" s="3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3.5" customHeight="1">
      <c r="A77" s="6" t="s">
        <v>111</v>
      </c>
      <c r="B77" s="11">
        <v>41169</v>
      </c>
      <c r="C77" s="11">
        <v>41180</v>
      </c>
      <c r="D77" s="30">
        <v>12.850789999999998</v>
      </c>
      <c r="E77" s="8">
        <f>(('[1]precios _inter_dólares_tm'!E77*'[1]precios _inter_pesos_le'!$D77)/11.5)/1000</f>
        <v>3.5758719999999995</v>
      </c>
      <c r="F77" s="7">
        <f>(('[1]precios _inter_dólares_tm'!F77*'[1]precios _inter_pesos_le'!$D77)/11.5)/1000</f>
        <v>4.022855999999999</v>
      </c>
      <c r="G77" s="9">
        <f>(('[1]precios _inter_dólares_tm'!G77*'[1]precios _inter_pesos_le'!$D77)/11.5)/1000</f>
        <v>3.7993639999999997</v>
      </c>
      <c r="H77" s="10">
        <f>(('[1]precios _inter_dólares_tm'!H77*'[1]precios _inter_pesos_le'!$D77)/11.5)/1000</f>
        <v>3.7714274999999993</v>
      </c>
      <c r="I77" s="10">
        <f>(('[1]precios _inter_dólares_tm'!I77*'[1]precios _inter_pesos_le'!$D77)/11.5)/1000</f>
        <v>4.022855999999999</v>
      </c>
      <c r="J77" s="9">
        <f>(('[1]precios _inter_dólares_tm'!J77*'[1]precios _inter_pesos_le'!$D77)/11.5)/1000</f>
        <v>3.89714175</v>
      </c>
      <c r="K77" s="10">
        <f>(('[1]precios _inter_dólares_tm'!K77*'[1]precios _inter_pesos_le'!$D77)/11.5)/1000</f>
        <v>3.4361894999999993</v>
      </c>
      <c r="L77" s="10">
        <f>(('[1]precios _inter_dólares_tm'!L77*'[1]precios _inter_pesos_le'!$D77)/11.5)/1000</f>
        <v>3.7993639999999997</v>
      </c>
      <c r="M77" s="9">
        <f>(('[1]precios _inter_dólares_tm'!M77*'[1]precios _inter_pesos_le'!$D77)/11.5)/1000</f>
        <v>3.6177767499999995</v>
      </c>
      <c r="N77" s="10">
        <f>(('[1]precios _inter_dólares_tm'!N77*'[1]precios _inter_pesos_le'!$D77)/11.5)/1000</f>
        <v>4.218411499999999</v>
      </c>
      <c r="O77" s="10">
        <f>(('[1]precios _inter_dólares_tm'!O77*'[1]precios _inter_pesos_le'!$D77)/11.5)/1000</f>
        <v>4.413966999999999</v>
      </c>
      <c r="P77" s="9">
        <f>(('[1]precios _inter_dólares_tm'!P77*'[1]precios _inter_pesos_le'!$D77)/11.5)/1000</f>
        <v>4.31618925</v>
      </c>
      <c r="Q77" s="31"/>
      <c r="R77" s="31"/>
      <c r="S77" s="31"/>
      <c r="T77" s="31"/>
      <c r="U77" s="31"/>
      <c r="V77" s="31"/>
      <c r="W77" s="31"/>
      <c r="X77" s="3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3.5" customHeight="1">
      <c r="A78" s="6" t="s">
        <v>113</v>
      </c>
      <c r="B78" s="11">
        <v>41183</v>
      </c>
      <c r="C78" s="11">
        <v>41193</v>
      </c>
      <c r="D78" s="30">
        <v>12.835749999999999</v>
      </c>
      <c r="E78" s="8">
        <f>(('[1]precios _inter_dólares_tm'!E78*'[1]precios _inter_pesos_le'!$D78)/11.5)/1000</f>
        <v>3.5716869565217384</v>
      </c>
      <c r="F78" s="7">
        <f>(('[1]precios _inter_dólares_tm'!F78*'[1]precios _inter_pesos_le'!$D78)/11.5)/1000</f>
        <v>4.018147826086956</v>
      </c>
      <c r="G78" s="9">
        <f>(('[1]precios _inter_dólares_tm'!G78*'[1]precios _inter_pesos_le'!$D78)/11.5)/1000</f>
        <v>3.7949173913043475</v>
      </c>
      <c r="H78" s="10">
        <f>(('[1]precios _inter_dólares_tm'!H78*'[1]precios _inter_pesos_le'!$D78)/11.5)/1000</f>
        <v>3.739109782608695</v>
      </c>
      <c r="I78" s="10">
        <f>(('[1]precios _inter_dólares_tm'!I78*'[1]precios _inter_pesos_le'!$D78)/11.5)/1000</f>
        <v>4.018147826086956</v>
      </c>
      <c r="J78" s="9">
        <f>(('[1]precios _inter_dólares_tm'!J78*'[1]precios _inter_pesos_le'!$D78)/11.5)/1000</f>
        <v>3.8786288043478256</v>
      </c>
      <c r="K78" s="10">
        <f>(('[1]precios _inter_dólares_tm'!K78*'[1]precios _inter_pesos_le'!$D78)/11.5)/1000</f>
        <v>3.4600717391304348</v>
      </c>
      <c r="L78" s="10">
        <f>(('[1]precios _inter_dólares_tm'!L78*'[1]precios _inter_pesos_le'!$D78)/11.5)/1000</f>
        <v>3.906532608695652</v>
      </c>
      <c r="M78" s="9">
        <f>(('[1]precios _inter_dólares_tm'!M78*'[1]precios _inter_pesos_le'!$D78)/11.5)/1000</f>
        <v>3.683302173913043</v>
      </c>
      <c r="N78" s="10">
        <f>(('[1]precios _inter_dólares_tm'!N78*'[1]precios _inter_pesos_le'!$D78)/11.5)/1000</f>
        <v>4.1576668478260865</v>
      </c>
      <c r="O78" s="10">
        <f>(('[1]precios _inter_dólares_tm'!O78*'[1]precios _inter_pesos_le'!$D78)/11.5)/1000</f>
        <v>4.352993478260869</v>
      </c>
      <c r="P78" s="9">
        <f>(('[1]precios _inter_dólares_tm'!P78*'[1]precios _inter_pesos_le'!$D78)/11.5)/1000</f>
        <v>4.255330163043478</v>
      </c>
      <c r="Q78" s="31"/>
      <c r="R78" s="31"/>
      <c r="S78" s="31"/>
      <c r="T78" s="31"/>
      <c r="U78" s="31"/>
      <c r="V78" s="31"/>
      <c r="W78" s="31"/>
      <c r="X78" s="3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3.5" customHeight="1">
      <c r="A79" s="6" t="s">
        <v>114</v>
      </c>
      <c r="B79" s="11">
        <v>41197</v>
      </c>
      <c r="C79" s="11">
        <v>41208</v>
      </c>
      <c r="D79" s="30">
        <v>12.89046</v>
      </c>
      <c r="E79" s="8">
        <f>(('[1]precios _inter_dólares_tm'!E79*'[1]precios _inter_pesos_le'!$D79)/11.5)/1000</f>
        <v>3.5869106086956517</v>
      </c>
      <c r="F79" s="7">
        <f>(('[1]precios _inter_dólares_tm'!F79*'[1]precios _inter_pesos_le'!$D79)/11.5)/1000</f>
        <v>4.035274434782608</v>
      </c>
      <c r="G79" s="9">
        <f>(('[1]precios _inter_dólares_tm'!G79*'[1]precios _inter_pesos_le'!$D79)/11.5)/1000</f>
        <v>3.8110925217391305</v>
      </c>
      <c r="H79" s="10">
        <f>(('[1]precios _inter_dólares_tm'!H79*'[1]precios _inter_pesos_le'!$D79)/11.5)/1000</f>
        <v>3.92318347826087</v>
      </c>
      <c r="I79" s="10">
        <f>(('[1]precios _inter_dólares_tm'!I79*'[1]precios _inter_pesos_le'!$D79)/11.5)/1000</f>
        <v>4.0632971739130435</v>
      </c>
      <c r="J79" s="9">
        <f>(('[1]precios _inter_dólares_tm'!J79*'[1]precios _inter_pesos_le'!$D79)/11.5)/1000</f>
        <v>3.9932403260869562</v>
      </c>
      <c r="K79" s="10">
        <f>(('[1]precios _inter_dólares_tm'!K79*'[1]precios _inter_pesos_le'!$D79)/11.5)/1000</f>
        <v>3.4748196521739128</v>
      </c>
      <c r="L79" s="10">
        <f>(('[1]precios _inter_dólares_tm'!L79*'[1]precios _inter_pesos_le'!$D79)/11.5)/1000</f>
        <v>3.92318347826087</v>
      </c>
      <c r="M79" s="9">
        <f>(('[1]precios _inter_dólares_tm'!M79*'[1]precios _inter_pesos_le'!$D79)/11.5)/1000</f>
        <v>3.699001565217391</v>
      </c>
      <c r="N79" s="10">
        <f>(('[1]precios _inter_dólares_tm'!N79*'[1]precios _inter_pesos_le'!$D79)/11.5)/1000</f>
        <v>4.259456347826087</v>
      </c>
      <c r="O79" s="10">
        <f>(('[1]precios _inter_dólares_tm'!O79*'[1]precios _inter_pesos_le'!$D79)/11.5)/1000</f>
        <v>4.39957004347826</v>
      </c>
      <c r="P79" s="9">
        <f>(('[1]precios _inter_dólares_tm'!P79*'[1]precios _inter_pesos_le'!$D79)/11.5)/1000</f>
        <v>4.329513195652174</v>
      </c>
      <c r="Q79" s="31"/>
      <c r="R79" s="31"/>
      <c r="S79" s="31"/>
      <c r="T79" s="31"/>
      <c r="U79" s="31"/>
      <c r="V79" s="31"/>
      <c r="W79" s="31"/>
      <c r="X79" s="3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3.5" customHeight="1">
      <c r="A80" s="6" t="s">
        <v>115</v>
      </c>
      <c r="B80" s="11">
        <v>41211</v>
      </c>
      <c r="C80" s="11">
        <v>41222</v>
      </c>
      <c r="D80" s="30">
        <v>13.070033333333335</v>
      </c>
      <c r="E80" s="8">
        <f>(('[1]precios _inter_dólares_tm'!E80*'[1]precios _inter_pesos_le'!$D80)/11.5)/1000</f>
        <v>3.636878840579711</v>
      </c>
      <c r="F80" s="7">
        <f>(('[1]precios _inter_dólares_tm'!F80*'[1]precios _inter_pesos_le'!$D80)/11.5)/1000</f>
        <v>3.977836231884058</v>
      </c>
      <c r="G80" s="9">
        <f>(('[1]precios _inter_dólares_tm'!G80*'[1]precios _inter_pesos_le'!$D80)/11.5)/1000</f>
        <v>3.8073575362318843</v>
      </c>
      <c r="H80" s="10">
        <f>(('[1]precios _inter_dólares_tm'!H80*'[1]precios _inter_pesos_le'!$D80)/11.5)/1000</f>
        <v>3.835770652173913</v>
      </c>
      <c r="I80" s="10">
        <f>(('[1]precios _inter_dólares_tm'!I80*'[1]precios _inter_pesos_le'!$D80)/11.5)/1000</f>
        <v>4.063075579710145</v>
      </c>
      <c r="J80" s="9">
        <f>(('[1]precios _inter_dólares_tm'!J80*'[1]precios _inter_pesos_le'!$D80)/11.5)/1000</f>
        <v>3.949423115942029</v>
      </c>
      <c r="K80" s="10">
        <f>(('[1]precios _inter_dólares_tm'!K80*'[1]precios _inter_pesos_le'!$D80)/11.5)/1000</f>
        <v>3.6937050724637683</v>
      </c>
      <c r="L80" s="10">
        <f>(('[1]precios _inter_dólares_tm'!L80*'[1]precios _inter_pesos_le'!$D80)/11.5)/1000</f>
        <v>3.977836231884058</v>
      </c>
      <c r="M80" s="9">
        <f>(('[1]precios _inter_dólares_tm'!M80*'[1]precios _inter_pesos_le'!$D80)/11.5)/1000</f>
        <v>3.835770652173913</v>
      </c>
      <c r="N80" s="10">
        <f>(('[1]precios _inter_dólares_tm'!N80*'[1]precios _inter_pesos_le'!$D80)/11.5)/1000</f>
        <v>4.2335542753623185</v>
      </c>
      <c r="O80" s="10">
        <f>(('[1]precios _inter_dólares_tm'!O80*'[1]precios _inter_pesos_le'!$D80)/11.5)/1000</f>
        <v>4.460859202898551</v>
      </c>
      <c r="P80" s="9">
        <f>(('[1]precios _inter_dólares_tm'!P80*'[1]precios _inter_pesos_le'!$D80)/11.5)/1000</f>
        <v>4.347206739130435</v>
      </c>
      <c r="Q80" s="31"/>
      <c r="R80" s="31"/>
      <c r="S80" s="31"/>
      <c r="T80" s="31"/>
      <c r="U80" s="31"/>
      <c r="V80" s="31"/>
      <c r="W80" s="31"/>
      <c r="X80" s="3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8.75" customHeight="1">
      <c r="A81" s="6" t="s">
        <v>116</v>
      </c>
      <c r="B81" s="11">
        <v>41225</v>
      </c>
      <c r="C81" s="11">
        <v>41236</v>
      </c>
      <c r="D81" s="30">
        <v>13.131377777777779</v>
      </c>
      <c r="E81" s="8">
        <f>(('[1]precios _inter_dólares_tm'!E81*'[1]precios _inter_pesos_le'!$D81)/11.5)/1000</f>
        <v>3.653948599033817</v>
      </c>
      <c r="F81" s="7">
        <f>(('[1]precios _inter_dólares_tm'!F81*'[1]precios _inter_pesos_le'!$D81)/11.5)/1000</f>
        <v>4.053599227053141</v>
      </c>
      <c r="G81" s="9">
        <f>(('[1]precios _inter_dólares_tm'!G81*'[1]precios _inter_pesos_le'!$D81)/11.5)/1000</f>
        <v>3.8537739130434785</v>
      </c>
      <c r="H81" s="10">
        <f>(('[1]precios _inter_dólares_tm'!H81*'[1]precios _inter_pesos_le'!$D81)/11.5)/1000</f>
        <v>3.796680966183575</v>
      </c>
      <c r="I81" s="10">
        <f>(('[1]precios _inter_dólares_tm'!I81*'[1]precios _inter_pesos_le'!$D81)/11.5)/1000</f>
        <v>4.053599227053141</v>
      </c>
      <c r="J81" s="9">
        <f>(('[1]precios _inter_dólares_tm'!J81*'[1]precios _inter_pesos_le'!$D81)/11.5)/1000</f>
        <v>3.9251400966183576</v>
      </c>
      <c r="K81" s="10">
        <f>(('[1]precios _inter_dólares_tm'!K81*'[1]precios _inter_pesos_le'!$D81)/11.5)/1000</f>
        <v>3.71104154589372</v>
      </c>
      <c r="L81" s="10">
        <f>(('[1]precios _inter_dólares_tm'!L81*'[1]precios _inter_pesos_le'!$D81)/11.5)/1000</f>
        <v>3.9965062801932367</v>
      </c>
      <c r="M81" s="9">
        <f>(('[1]precios _inter_dólares_tm'!M81*'[1]precios _inter_pesos_le'!$D81)/11.5)/1000</f>
        <v>3.8537739130434785</v>
      </c>
      <c r="N81" s="10">
        <f>(('[1]precios _inter_dólares_tm'!N81*'[1]precios _inter_pesos_le'!$D81)/11.5)/1000</f>
        <v>4.281971014492754</v>
      </c>
      <c r="O81" s="10">
        <f>(('[1]precios _inter_dólares_tm'!O81*'[1]precios _inter_pesos_le'!$D81)/11.5)/1000</f>
        <v>4.510342801932367</v>
      </c>
      <c r="P81" s="9">
        <f>(('[1]precios _inter_dólares_tm'!P81*'[1]precios _inter_pesos_le'!$D81)/11.5)/1000</f>
        <v>4.396156908212561</v>
      </c>
      <c r="Q81" s="31"/>
      <c r="R81" s="31"/>
      <c r="S81" s="31"/>
      <c r="T81" s="31"/>
      <c r="U81" s="31"/>
      <c r="V81" s="31"/>
      <c r="W81" s="31"/>
      <c r="X81" s="3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3.5" customHeight="1">
      <c r="A82" s="6" t="s">
        <v>118</v>
      </c>
      <c r="B82" s="11">
        <v>41239</v>
      </c>
      <c r="C82" s="11">
        <v>41250</v>
      </c>
      <c r="D82" s="30">
        <v>12.948919999999998</v>
      </c>
      <c r="E82" s="8">
        <f>(('[1]precios _inter_dólares_tm'!E82*'[1]precios _inter_pesos_le'!$D82)/11.5)/1000</f>
        <v>3.659477391304347</v>
      </c>
      <c r="F82" s="7">
        <f>(('[1]precios _inter_dólares_tm'!F82*'[1]precios _inter_pesos_le'!$D82)/11.5)/1000</f>
        <v>3.9972753043478253</v>
      </c>
      <c r="G82" s="9">
        <f>(('[1]precios _inter_dólares_tm'!G82*'[1]precios _inter_pesos_le'!$D82)/11.5)/1000</f>
        <v>3.8283763478260866</v>
      </c>
      <c r="H82" s="10">
        <f>(('[1]precios _inter_dólares_tm'!H82*'[1]precios _inter_pesos_le'!$D82)/11.5)/1000</f>
        <v>3.8283763478260866</v>
      </c>
      <c r="I82" s="10">
        <f>(('[1]precios _inter_dólares_tm'!I82*'[1]precios _inter_pesos_le'!$D82)/11.5)/1000</f>
        <v>4.0535749565217385</v>
      </c>
      <c r="J82" s="9">
        <f>(('[1]precios _inter_dólares_tm'!J82*'[1]precios _inter_pesos_le'!$D82)/11.5)/1000</f>
        <v>3.940975652173912</v>
      </c>
      <c r="K82" s="10">
        <f>(('[1]precios _inter_dólares_tm'!K82*'[1]precios _inter_pesos_le'!$D82)/11.5)/1000</f>
        <v>3.6031777391304343</v>
      </c>
      <c r="L82" s="10">
        <f>(('[1]precios _inter_dólares_tm'!L82*'[1]precios _inter_pesos_le'!$D82)/11.5)/1000</f>
        <v>3.9972753043478253</v>
      </c>
      <c r="M82" s="9">
        <f>(('[1]precios _inter_dólares_tm'!M82*'[1]precios _inter_pesos_le'!$D82)/11.5)/1000</f>
        <v>3.8002265217391296</v>
      </c>
      <c r="N82" s="10">
        <f>(('[1]precios _inter_dólares_tm'!N82*'[1]precios _inter_pesos_le'!$D82)/11.5)/1000</f>
        <v>4.27877356521739</v>
      </c>
      <c r="O82" s="10">
        <f>(('[1]precios _inter_dólares_tm'!O82*'[1]precios _inter_pesos_le'!$D82)/11.5)/1000</f>
        <v>4.503972173913043</v>
      </c>
      <c r="P82" s="9">
        <f>(('[1]precios _inter_dólares_tm'!P82*'[1]precios _inter_pesos_le'!$D82)/11.5)/1000</f>
        <v>4.391372869565217</v>
      </c>
      <c r="Q82" s="31"/>
      <c r="R82" s="31"/>
      <c r="S82" s="31"/>
      <c r="T82" s="31"/>
      <c r="U82" s="31"/>
      <c r="V82" s="31"/>
      <c r="W82" s="31"/>
      <c r="X82" s="3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3.5" customHeight="1">
      <c r="A83" s="6" t="s">
        <v>119</v>
      </c>
      <c r="B83" s="11">
        <v>41253</v>
      </c>
      <c r="C83" s="11">
        <v>41264</v>
      </c>
      <c r="D83" s="30">
        <v>12.779333333333334</v>
      </c>
      <c r="E83" s="8">
        <f>(('[1]precios _inter_dólares_tm'!E83*'[1]precios _inter_pesos_le'!$D83)/11.5)/1000</f>
        <v>3.6115507246376817</v>
      </c>
      <c r="F83" s="7">
        <f>(('[1]precios _inter_dólares_tm'!F83*'[1]precios _inter_pesos_le'!$D83)/11.5)/1000</f>
        <v>3.9449246376811593</v>
      </c>
      <c r="G83" s="9">
        <f>(('[1]precios _inter_dólares_tm'!G83*'[1]precios _inter_pesos_le'!$D83)/11.5)/1000</f>
        <v>3.7782376811594207</v>
      </c>
      <c r="H83" s="10">
        <f>(('[1]precios _inter_dólares_tm'!H83*'[1]precios _inter_pesos_le'!$D83)/11.5)/1000</f>
        <v>3.7782376811594207</v>
      </c>
      <c r="I83" s="10">
        <f>(('[1]precios _inter_dólares_tm'!I83*'[1]precios _inter_pesos_le'!$D83)/11.5)/1000</f>
        <v>4.000486956521739</v>
      </c>
      <c r="J83" s="9">
        <f>(('[1]precios _inter_dólares_tm'!J83*'[1]precios _inter_pesos_le'!$D83)/11.5)/1000</f>
        <v>3.8893623188405795</v>
      </c>
      <c r="K83" s="10">
        <f>(('[1]precios _inter_dólares_tm'!K83*'[1]precios _inter_pesos_le'!$D83)/11.5)/1000</f>
        <v>3.444863768115942</v>
      </c>
      <c r="L83" s="10">
        <f>(('[1]precios _inter_dólares_tm'!L83*'[1]precios _inter_pesos_le'!$D83)/11.5)/1000</f>
        <v>3.8893623188405795</v>
      </c>
      <c r="M83" s="9">
        <f>(('[1]precios _inter_dólares_tm'!M83*'[1]precios _inter_pesos_le'!$D83)/11.5)/1000</f>
        <v>3.667113043478261</v>
      </c>
      <c r="N83" s="10">
        <f>(('[1]precios _inter_dólares_tm'!N83*'[1]precios _inter_pesos_le'!$D83)/11.5)/1000</f>
        <v>4.278298550724638</v>
      </c>
      <c r="O83" s="10">
        <f>(('[1]precios _inter_dólares_tm'!O83*'[1]precios _inter_pesos_le'!$D83)/11.5)/1000</f>
        <v>4.444985507246377</v>
      </c>
      <c r="P83" s="9">
        <f>(('[1]precios _inter_dólares_tm'!P83*'[1]precios _inter_pesos_le'!$D83)/11.5)/1000</f>
        <v>4.361642028985507</v>
      </c>
      <c r="Q83" s="31"/>
      <c r="R83" s="31"/>
      <c r="S83" s="31"/>
      <c r="T83" s="31"/>
      <c r="U83" s="31"/>
      <c r="V83" s="31"/>
      <c r="W83" s="31"/>
      <c r="X83" s="3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3.5" customHeight="1">
      <c r="A84" s="6" t="s">
        <v>120</v>
      </c>
      <c r="B84" s="11">
        <v>41267</v>
      </c>
      <c r="C84" s="11">
        <v>41278</v>
      </c>
      <c r="D84" s="30">
        <v>12.8997</v>
      </c>
      <c r="E84" s="8">
        <f>(('[1]precios _inter_dólares_tm'!E84*'[1]precios _inter_pesos_le'!$D84)/11.5)/1000</f>
        <v>3.6455673913043474</v>
      </c>
      <c r="F84" s="7">
        <f>(('[1]precios _inter_dólares_tm'!F84*'[1]precios _inter_pesos_le'!$D84)/11.5)/1000</f>
        <v>4.038166956521739</v>
      </c>
      <c r="G84" s="9">
        <f>(('[1]precios _inter_dólares_tm'!G84*'[1]precios _inter_pesos_le'!$D84)/11.5)/1000</f>
        <v>3.841867173913043</v>
      </c>
      <c r="H84" s="10">
        <f>(('[1]precios _inter_dólares_tm'!H84*'[1]precios _inter_pesos_le'!$D84)/11.5)/1000</f>
        <v>3.8138243478260865</v>
      </c>
      <c r="I84" s="10">
        <f>(('[1]precios _inter_dólares_tm'!I84*'[1]precios _inter_pesos_le'!$D84)/11.5)/1000</f>
        <v>4.038166956521739</v>
      </c>
      <c r="J84" s="9">
        <f>(('[1]precios _inter_dólares_tm'!J84*'[1]precios _inter_pesos_le'!$D84)/11.5)/1000</f>
        <v>3.9259956521739126</v>
      </c>
      <c r="K84" s="10">
        <f>(('[1]precios _inter_dólares_tm'!K84*'[1]precios _inter_pesos_le'!$D84)/11.5)/1000</f>
        <v>3.5333960869565217</v>
      </c>
      <c r="L84" s="10">
        <f>(('[1]precios _inter_dólares_tm'!L84*'[1]precios _inter_pesos_le'!$D84)/11.5)/1000</f>
        <v>3.9259956521739126</v>
      </c>
      <c r="M84" s="9">
        <f>(('[1]precios _inter_dólares_tm'!M84*'[1]precios _inter_pesos_le'!$D84)/11.5)/1000</f>
        <v>3.729695869565217</v>
      </c>
      <c r="N84" s="10">
        <f>(('[1]precios _inter_dólares_tm'!N84*'[1]precios _inter_pesos_le'!$D84)/11.5)/1000</f>
        <v>4.318595217391303</v>
      </c>
      <c r="O84" s="10">
        <f>(('[1]precios _inter_dólares_tm'!O84*'[1]precios _inter_pesos_le'!$D84)/11.5)/1000</f>
        <v>4.486852173913043</v>
      </c>
      <c r="P84" s="9">
        <f>(('[1]precios _inter_dólares_tm'!P84*'[1]precios _inter_pesos_le'!$D84)/11.5)/1000</f>
        <v>4.402723695652174</v>
      </c>
      <c r="Q84" s="31"/>
      <c r="R84" s="31"/>
      <c r="S84" s="31"/>
      <c r="T84" s="31"/>
      <c r="U84" s="31"/>
      <c r="V84" s="31"/>
      <c r="W84" s="31"/>
      <c r="X84" s="3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22.5" customHeight="1">
      <c r="A85" s="6" t="s">
        <v>121</v>
      </c>
      <c r="B85" s="11">
        <v>41281</v>
      </c>
      <c r="C85" s="11">
        <v>41292</v>
      </c>
      <c r="D85" s="30">
        <v>12.68017</v>
      </c>
      <c r="E85" s="8">
        <f>(('[1]precios _inter_dólares_tm'!E85*'[1]precios _inter_pesos_le'!$D85)/11.5)/1000</f>
        <v>3.5835263043478256</v>
      </c>
      <c r="F85" s="7">
        <f>(('[1]precios _inter_dólares_tm'!F85*'[1]precios _inter_pesos_le'!$D85)/11.5)/1000</f>
        <v>4.079706869565217</v>
      </c>
      <c r="G85" s="9">
        <f>(('[1]precios _inter_dólares_tm'!G85*'[1]precios _inter_pesos_le'!$D85)/11.5)/1000</f>
        <v>3.831616586956522</v>
      </c>
      <c r="H85" s="10">
        <f>(('[1]precios _inter_dólares_tm'!H85*'[1]precios _inter_pesos_le'!$D85)/11.5)/1000</f>
        <v>3.8591821739130436</v>
      </c>
      <c r="I85" s="10">
        <f>(('[1]precios _inter_dólares_tm'!I85*'[1]precios _inter_pesos_le'!$D85)/11.5)/1000</f>
        <v>4.052141282608695</v>
      </c>
      <c r="J85" s="9">
        <f>(('[1]precios _inter_dólares_tm'!J85*'[1]precios _inter_pesos_le'!$D85)/11.5)/1000</f>
        <v>3.95566172826087</v>
      </c>
      <c r="K85" s="10">
        <f>(('[1]precios _inter_dólares_tm'!K85*'[1]precios _inter_pesos_le'!$D85)/11.5)/1000</f>
        <v>3.5283951304347827</v>
      </c>
      <c r="L85" s="10">
        <f>(('[1]precios _inter_dólares_tm'!L85*'[1]precios _inter_pesos_le'!$D85)/11.5)/1000</f>
        <v>3.8591821739130436</v>
      </c>
      <c r="M85" s="9">
        <f>(('[1]precios _inter_dólares_tm'!M85*'[1]precios _inter_pesos_le'!$D85)/11.5)/1000</f>
        <v>3.6937886521739127</v>
      </c>
      <c r="N85" s="10">
        <f>(('[1]precios _inter_dólares_tm'!N85*'[1]precios _inter_pesos_le'!$D85)/11.5)/1000</f>
        <v>4.300231565217391</v>
      </c>
      <c r="O85" s="10">
        <f>(('[1]precios _inter_dólares_tm'!O85*'[1]precios _inter_pesos_le'!$D85)/11.5)/1000</f>
        <v>4.575887434782609</v>
      </c>
      <c r="P85" s="9">
        <f>(('[1]precios _inter_dólares_tm'!P85*'[1]precios _inter_pesos_le'!$D85)/11.5)/1000</f>
        <v>4.4380595000000005</v>
      </c>
      <c r="Q85" s="31"/>
      <c r="R85" s="31"/>
      <c r="S85" s="31"/>
      <c r="T85" s="31"/>
      <c r="U85" s="31"/>
      <c r="V85" s="31"/>
      <c r="W85" s="31"/>
      <c r="X85" s="3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3.5" customHeight="1">
      <c r="A86" s="6" t="s">
        <v>123</v>
      </c>
      <c r="B86" s="11">
        <v>41295</v>
      </c>
      <c r="C86" s="11">
        <v>41306</v>
      </c>
      <c r="D86" s="30">
        <v>12.696250000000003</v>
      </c>
      <c r="E86" s="8">
        <f>(('[1]precios _inter_dólares_tm'!E86*'[1]precios _inter_pesos_le'!$D86)/11.5)/1000</f>
        <v>3.5880706521739136</v>
      </c>
      <c r="F86" s="7">
        <f>(('[1]precios _inter_dólares_tm'!F86*'[1]precios _inter_pesos_le'!$D86)/11.5)/1000</f>
        <v>4.029679347826088</v>
      </c>
      <c r="G86" s="9">
        <f>(('[1]precios _inter_dólares_tm'!G86*'[1]precios _inter_pesos_le'!$D86)/11.5)/1000</f>
        <v>3.8088750000000005</v>
      </c>
      <c r="H86" s="10">
        <f>(('[1]precios _inter_dólares_tm'!H86*'[1]precios _inter_pesos_le'!$D86)/11.5)/1000</f>
        <v>3.8640760869565223</v>
      </c>
      <c r="I86" s="10">
        <f>(('[1]precios _inter_dólares_tm'!I86*'[1]precios _inter_pesos_le'!$D86)/11.5)/1000</f>
        <v>4.084880434782609</v>
      </c>
      <c r="J86" s="9">
        <f>(('[1]precios _inter_dólares_tm'!J86*'[1]precios _inter_pesos_le'!$D86)/11.5)/1000</f>
        <v>3.974478260869566</v>
      </c>
      <c r="K86" s="10">
        <f>(('[1]precios _inter_dólares_tm'!K86*'[1]precios _inter_pesos_le'!$D86)/11.5)/1000</f>
        <v>3.532869565217392</v>
      </c>
      <c r="L86" s="10">
        <f>(('[1]precios _inter_dólares_tm'!L86*'[1]precios _inter_pesos_le'!$D86)/11.5)/1000</f>
        <v>3.919277173913044</v>
      </c>
      <c r="M86" s="9">
        <f>(('[1]precios _inter_dólares_tm'!M86*'[1]precios _inter_pesos_le'!$D86)/11.5)/1000</f>
        <v>3.726073369565218</v>
      </c>
      <c r="N86" s="10">
        <f>(('[1]precios _inter_dólares_tm'!N86*'[1]precios _inter_pesos_le'!$D86)/11.5)/1000</f>
        <v>4.360885869565218</v>
      </c>
      <c r="O86" s="10">
        <f>(('[1]precios _inter_dólares_tm'!O86*'[1]precios _inter_pesos_le'!$D86)/11.5)/1000</f>
        <v>4.636891304347827</v>
      </c>
      <c r="P86" s="9">
        <f>(('[1]precios _inter_dólares_tm'!P86*'[1]precios _inter_pesos_le'!$D86)/11.5)/1000</f>
        <v>4.4988885869565225</v>
      </c>
      <c r="Q86" s="31"/>
      <c r="R86" s="31"/>
      <c r="S86" s="31"/>
      <c r="T86" s="31"/>
      <c r="U86" s="31"/>
      <c r="V86" s="31"/>
      <c r="W86" s="31"/>
      <c r="X86" s="3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>
      <c r="A87" s="6" t="s">
        <v>124</v>
      </c>
      <c r="B87" s="11">
        <v>41309</v>
      </c>
      <c r="C87" s="11">
        <v>41320</v>
      </c>
      <c r="D87" s="30">
        <v>12.70448888888889</v>
      </c>
      <c r="E87" s="8">
        <f>(('[1]precios _inter_dólares_tm'!E87*'[1]precios _inter_pesos_le'!$D87)/11.5)/1000</f>
        <v>3.7008728502415456</v>
      </c>
      <c r="F87" s="7">
        <f>(('[1]precios _inter_dólares_tm'!F87*'[1]precios _inter_pesos_le'!$D87)/11.5)/1000</f>
        <v>4.19800502415459</v>
      </c>
      <c r="G87" s="9">
        <f>(('[1]precios _inter_dólares_tm'!G87*'[1]precios _inter_pesos_le'!$D87)/11.5)/1000</f>
        <v>3.949438937198068</v>
      </c>
      <c r="H87" s="10">
        <f>(('[1]precios _inter_dólares_tm'!H87*'[1]precios _inter_pesos_le'!$D87)/11.5)/1000</f>
        <v>3.7837282125603866</v>
      </c>
      <c r="I87" s="10">
        <f>(('[1]precios _inter_dólares_tm'!I87*'[1]precios _inter_pesos_le'!$D87)/11.5)/1000</f>
        <v>4.142768115942029</v>
      </c>
      <c r="J87" s="9">
        <f>(('[1]precios _inter_dólares_tm'!J87*'[1]precios _inter_pesos_le'!$D87)/11.5)/1000</f>
        <v>3.9632481642512074</v>
      </c>
      <c r="K87" s="10">
        <f>(('[1]precios _inter_dólares_tm'!K87*'[1]precios _inter_pesos_le'!$D87)/11.5)/1000</f>
        <v>3.590399033816425</v>
      </c>
      <c r="L87" s="10">
        <f>(('[1]precios _inter_dólares_tm'!L87*'[1]precios _inter_pesos_le'!$D87)/11.5)/1000</f>
        <v>4.0875312077294685</v>
      </c>
      <c r="M87" s="9">
        <f>(('[1]precios _inter_dólares_tm'!M87*'[1]precios _inter_pesos_le'!$D87)/11.5)/1000</f>
        <v>3.838965120772947</v>
      </c>
      <c r="N87" s="10">
        <f>(('[1]precios _inter_dólares_tm'!N87*'[1]precios _inter_pesos_le'!$D87)/11.5)/1000</f>
        <v>4.30847884057971</v>
      </c>
      <c r="O87" s="10">
        <f>(('[1]precios _inter_dólares_tm'!O87*'[1]precios _inter_pesos_le'!$D87)/11.5)/1000</f>
        <v>4.639900289855072</v>
      </c>
      <c r="P87" s="9">
        <f>(('[1]precios _inter_dólares_tm'!P87*'[1]precios _inter_pesos_le'!$D87)/11.5)/1000</f>
        <v>4.474189565217392</v>
      </c>
      <c r="Q87" s="31"/>
      <c r="R87" s="31"/>
      <c r="S87" s="31"/>
      <c r="T87" s="31"/>
      <c r="U87" s="31"/>
      <c r="V87" s="31"/>
      <c r="W87" s="31"/>
      <c r="X87" s="3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>
      <c r="A88" s="6" t="s">
        <v>125</v>
      </c>
      <c r="B88" s="11">
        <v>41323</v>
      </c>
      <c r="C88" s="11">
        <v>41334</v>
      </c>
      <c r="D88" s="30">
        <v>12.75579</v>
      </c>
      <c r="E88" s="8">
        <f>(('[1]precios _inter_dólares_tm'!E88*'[1]precios _inter_pesos_le'!$D88)/11.5)/1000</f>
        <v>3.7712770434782605</v>
      </c>
      <c r="F88" s="7">
        <f>(('[1]precios _inter_dólares_tm'!F88*'[1]precios _inter_pesos_le'!$D88)/11.5)/1000</f>
        <v>4.214956695652174</v>
      </c>
      <c r="G88" s="9">
        <f>(('[1]precios _inter_dólares_tm'!G88*'[1]precios _inter_pesos_le'!$D88)/11.5)/1000</f>
        <v>3.9931168695652173</v>
      </c>
      <c r="H88" s="10">
        <f>(('[1]precios _inter_dólares_tm'!H88*'[1]precios _inter_pesos_le'!$D88)/11.5)/1000</f>
        <v>3.743547065217391</v>
      </c>
      <c r="I88" s="10">
        <f>(('[1]precios _inter_dólares_tm'!I88*'[1]precios _inter_pesos_le'!$D88)/11.5)/1000</f>
        <v>4.104036782608695</v>
      </c>
      <c r="J88" s="9">
        <f>(('[1]precios _inter_dólares_tm'!J88*'[1]precios _inter_pesos_le'!$D88)/11.5)/1000</f>
        <v>3.923791923913043</v>
      </c>
      <c r="K88" s="10">
        <f>(('[1]precios _inter_dólares_tm'!K88*'[1]precios _inter_pesos_le'!$D88)/11.5)/1000</f>
        <v>3.7158170869565215</v>
      </c>
      <c r="L88" s="10">
        <f>(('[1]precios _inter_dólares_tm'!L88*'[1]precios _inter_pesos_le'!$D88)/11.5)/1000</f>
        <v>4.270416652173912</v>
      </c>
      <c r="M88" s="9">
        <f>(('[1]precios _inter_dólares_tm'!M88*'[1]precios _inter_pesos_le'!$D88)/11.5)/1000</f>
        <v>3.9931168695652173</v>
      </c>
      <c r="N88" s="10">
        <f>(('[1]precios _inter_dólares_tm'!N88*'[1]precios _inter_pesos_le'!$D88)/11.5)/1000</f>
        <v>4.214956695652174</v>
      </c>
      <c r="O88" s="10">
        <f>(('[1]precios _inter_dólares_tm'!O88*'[1]precios _inter_pesos_le'!$D88)/11.5)/1000</f>
        <v>4.5477164347826085</v>
      </c>
      <c r="P88" s="9">
        <f>(('[1]precios _inter_dólares_tm'!P88*'[1]precios _inter_pesos_le'!$D88)/11.5)/1000</f>
        <v>4.38133656521739</v>
      </c>
      <c r="Q88" s="31"/>
      <c r="R88" s="31"/>
      <c r="S88" s="31"/>
      <c r="T88" s="31"/>
      <c r="U88" s="31"/>
      <c r="V88" s="31"/>
      <c r="W88" s="31"/>
      <c r="X88" s="3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22.5" customHeight="1">
      <c r="A89" s="6" t="s">
        <v>126</v>
      </c>
      <c r="B89" s="11">
        <v>41337</v>
      </c>
      <c r="C89" s="11">
        <v>41348</v>
      </c>
      <c r="D89" s="30">
        <v>12.59888</v>
      </c>
      <c r="E89" s="8">
        <f>(('[1]precios _inter_dólares_tm'!E89*'[1]precios _inter_pesos_le'!$D89)/11.5)/1000</f>
        <v>4.053552695652174</v>
      </c>
      <c r="F89" s="7">
        <f>(('[1]precios _inter_dólares_tm'!F89*'[1]precios _inter_pesos_le'!$D89)/11.5)/1000</f>
        <v>4.601330086956521</v>
      </c>
      <c r="G89" s="9">
        <f>(('[1]precios _inter_dólares_tm'!G89*'[1]precios _inter_pesos_le'!$D89)/11.5)/1000</f>
        <v>4.327441391304348</v>
      </c>
      <c r="H89" s="10">
        <f>(('[1]precios _inter_dólares_tm'!H89*'[1]precios _inter_pesos_le'!$D89)/11.5)/1000</f>
        <v>3.697497391304348</v>
      </c>
      <c r="I89" s="10">
        <f>(('[1]precios _inter_dólares_tm'!I89*'[1]precios _inter_pesos_le'!$D89)/11.5)/1000</f>
        <v>4.053552695652174</v>
      </c>
      <c r="J89" s="9">
        <f>(('[1]precios _inter_dólares_tm'!J89*'[1]precios _inter_pesos_le'!$D89)/11.5)/1000</f>
        <v>3.875525043478261</v>
      </c>
      <c r="K89" s="10">
        <f>(('[1]precios _inter_dólares_tm'!K89*'[1]precios _inter_pesos_le'!$D89)/11.5)/1000</f>
        <v>4.163108173913043</v>
      </c>
      <c r="L89" s="10">
        <f>(('[1]precios _inter_dólares_tm'!L89*'[1]precios _inter_pesos_le'!$D89)/11.5)/1000</f>
        <v>4.820441043478262</v>
      </c>
      <c r="M89" s="9">
        <f>(('[1]precios _inter_dólares_tm'!M89*'[1]precios _inter_pesos_le'!$D89)/11.5)/1000</f>
        <v>4.4917746086956525</v>
      </c>
      <c r="N89" s="10">
        <f>(('[1]precios _inter_dólares_tm'!N89*'[1]precios _inter_pesos_le'!$D89)/11.5)/1000</f>
        <v>4.272663652173913</v>
      </c>
      <c r="O89" s="10">
        <f>(('[1]precios _inter_dólares_tm'!O89*'[1]precios _inter_pesos_le'!$D89)/11.5)/1000</f>
        <v>4.710885565217391</v>
      </c>
      <c r="P89" s="9">
        <f>(('[1]precios _inter_dólares_tm'!P89*'[1]precios _inter_pesos_le'!$D89)/11.5)/1000</f>
        <v>4.4917746086956525</v>
      </c>
      <c r="Q89" s="31"/>
      <c r="R89" s="31"/>
      <c r="S89" s="31"/>
      <c r="T89" s="31"/>
      <c r="U89" s="31"/>
      <c r="V89" s="31"/>
      <c r="W89" s="31"/>
      <c r="X89" s="3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3.5" customHeight="1">
      <c r="A90" s="6" t="s">
        <v>127</v>
      </c>
      <c r="B90" s="11">
        <v>41351</v>
      </c>
      <c r="C90" s="11">
        <v>41362</v>
      </c>
      <c r="D90" s="30">
        <v>12.379285714285714</v>
      </c>
      <c r="E90" s="8">
        <f>(('[1]precios _inter_dólares_tm'!E90*'[1]precios _inter_pesos_le'!$D90)/11.5)/1000</f>
        <v>4.090546583850932</v>
      </c>
      <c r="F90" s="7">
        <f>(('[1]precios _inter_dólares_tm'!F90*'[1]precios _inter_pesos_le'!$D90)/11.5)/1000</f>
        <v>4.709510869565217</v>
      </c>
      <c r="G90" s="9">
        <f>(('[1]precios _inter_dólares_tm'!G90*'[1]precios _inter_pesos_le'!$D90)/11.5)/1000</f>
        <v>4.400028726708074</v>
      </c>
      <c r="H90" s="10">
        <f>(('[1]precios _inter_dólares_tm'!H90*'[1]precios _inter_pesos_le'!$D90)/11.5)/1000</f>
        <v>3.7137857142857147</v>
      </c>
      <c r="I90" s="10">
        <f>(('[1]precios _inter_dólares_tm'!I90*'[1]precios _inter_pesos_le'!$D90)/11.5)/1000</f>
        <v>4.1712810559006215</v>
      </c>
      <c r="J90" s="9">
        <f>(('[1]precios _inter_dólares_tm'!J90*'[1]precios _inter_pesos_le'!$D90)/11.5)/1000</f>
        <v>3.9425333850931676</v>
      </c>
      <c r="K90" s="10">
        <f>(('[1]precios _inter_dólares_tm'!K90*'[1]precios _inter_pesos_le'!$D90)/11.5)/1000</f>
        <v>4.844068322981367</v>
      </c>
      <c r="L90" s="10">
        <f>(('[1]precios _inter_dólares_tm'!L90*'[1]precios _inter_pesos_le'!$D90)/11.5)/1000</f>
        <v>5.81288198757764</v>
      </c>
      <c r="M90" s="9">
        <f>(('[1]precios _inter_dólares_tm'!M90*'[1]precios _inter_pesos_le'!$D90)/11.5)/1000</f>
        <v>5.328475155279503</v>
      </c>
      <c r="N90" s="10">
        <f>(('[1]precios _inter_dólares_tm'!N90*'[1]precios _inter_pesos_le'!$D90)/11.5)/1000</f>
        <v>4.30583850931677</v>
      </c>
      <c r="O90" s="10">
        <f>(('[1]precios _inter_dólares_tm'!O90*'[1]precios _inter_pesos_le'!$D90)/11.5)/1000</f>
        <v>5.005537267080745</v>
      </c>
      <c r="P90" s="9">
        <f>(('[1]precios _inter_dólares_tm'!P90*'[1]precios _inter_pesos_le'!$D90)/11.5)/1000</f>
        <v>4.655687888198758</v>
      </c>
      <c r="Q90" s="31"/>
      <c r="R90" s="31"/>
      <c r="S90" s="31"/>
      <c r="T90" s="31"/>
      <c r="U90" s="31"/>
      <c r="V90" s="31"/>
      <c r="W90" s="31"/>
      <c r="X90" s="3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>
      <c r="A91" s="6" t="s">
        <v>128</v>
      </c>
      <c r="B91" s="11">
        <v>41365</v>
      </c>
      <c r="C91" s="11">
        <v>41376</v>
      </c>
      <c r="D91" s="30">
        <v>12.190233333333335</v>
      </c>
      <c r="E91" s="8">
        <f>(('[1]precios _inter_dólares_tm'!E91*'[1]precios _inter_pesos_le'!$D91)/11.5)/1000</f>
        <v>5.088097391304349</v>
      </c>
      <c r="F91" s="7">
        <f>(('[1]precios _inter_dólares_tm'!F91*'[1]precios _inter_pesos_le'!$D91)/11.5)/1000</f>
        <v>6.704628333333334</v>
      </c>
      <c r="G91" s="9">
        <f>(('[1]precios _inter_dólares_tm'!G91*'[1]precios _inter_pesos_le'!$D91)/11.5)/1000</f>
        <v>5.896362862318841</v>
      </c>
      <c r="H91" s="10">
        <f>(('[1]precios _inter_dólares_tm'!H91*'[1]precios _inter_pesos_le'!$D91)/11.5)/1000</f>
        <v>3.9220750724637687</v>
      </c>
      <c r="I91" s="10">
        <f>(('[1]precios _inter_dólares_tm'!I91*'[1]precios _inter_pesos_le'!$D91)/11.5)/1000</f>
        <v>4.611088260869566</v>
      </c>
      <c r="J91" s="9">
        <f>(('[1]precios _inter_dólares_tm'!J91*'[1]precios _inter_pesos_le'!$D91)/11.5)/1000</f>
        <v>4.266581666666668</v>
      </c>
      <c r="K91" s="10">
        <f>(('[1]precios _inter_dólares_tm'!K91*'[1]precios _inter_pesos_le'!$D91)/11.5)/1000</f>
        <v>5.088097391304349</v>
      </c>
      <c r="L91" s="10">
        <f>(('[1]precios _inter_dólares_tm'!L91*'[1]precios _inter_pesos_le'!$D91)/11.5)/1000</f>
        <v>6.572125797101451</v>
      </c>
      <c r="M91" s="9">
        <f>(('[1]precios _inter_dólares_tm'!M91*'[1]precios _inter_pesos_le'!$D91)/11.5)/1000</f>
        <v>5.830111594202899</v>
      </c>
      <c r="N91" s="10">
        <f>(('[1]precios _inter_dólares_tm'!N91*'[1]precios _inter_pesos_le'!$D91)/11.5)/1000</f>
        <v>4.611088260869566</v>
      </c>
      <c r="O91" s="10">
        <f>(('[1]precios _inter_dólares_tm'!O91*'[1]precios _inter_pesos_le'!$D91)/11.5)/1000</f>
        <v>5.406103478260871</v>
      </c>
      <c r="P91" s="9">
        <f>(('[1]precios _inter_dólares_tm'!P91*'[1]precios _inter_pesos_le'!$D91)/11.5)/1000</f>
        <v>5.008595869565218</v>
      </c>
      <c r="Q91" s="31"/>
      <c r="R91" s="31"/>
      <c r="S91" s="31"/>
      <c r="T91" s="31"/>
      <c r="U91" s="31"/>
      <c r="V91" s="31"/>
      <c r="W91" s="31"/>
      <c r="X91" s="3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>
      <c r="A92" s="6" t="s">
        <v>129</v>
      </c>
      <c r="B92" s="11">
        <v>41379</v>
      </c>
      <c r="C92" s="11">
        <v>41390</v>
      </c>
      <c r="D92" s="30">
        <v>12.217680000000001</v>
      </c>
      <c r="E92" s="8">
        <f>(('[1]precios _inter_dólares_tm'!E92*'[1]precios _inter_pesos_le'!$D92)/11.5)/1000</f>
        <v>5.099553391304348</v>
      </c>
      <c r="F92" s="7">
        <f>(('[1]precios _inter_dólares_tm'!F92*'[1]precios _inter_pesos_le'!$D92)/11.5)/1000</f>
        <v>6.002599304347827</v>
      </c>
      <c r="G92" s="9">
        <f>(('[1]precios _inter_dólares_tm'!G92*'[1]precios _inter_pesos_le'!$D92)/11.5)/1000</f>
        <v>5.551076347826087</v>
      </c>
      <c r="H92" s="10">
        <f>(('[1]precios _inter_dólares_tm'!H92*'[1]precios _inter_pesos_le'!$D92)/11.5)/1000</f>
        <v>4.249627826086957</v>
      </c>
      <c r="I92" s="10">
        <f>(('[1]precios _inter_dólares_tm'!I92*'[1]precios _inter_pesos_le'!$D92)/11.5)/1000</f>
        <v>4.80739147826087</v>
      </c>
      <c r="J92" s="9">
        <f>(('[1]precios _inter_dólares_tm'!J92*'[1]precios _inter_pesos_le'!$D92)/11.5)/1000</f>
        <v>4.528509652173914</v>
      </c>
      <c r="K92" s="10">
        <f>(('[1]precios _inter_dólares_tm'!K92*'[1]precios _inter_pesos_le'!$D92)/11.5)/1000</f>
        <v>5.205794086956522</v>
      </c>
      <c r="L92" s="10">
        <f>(('[1]precios _inter_dólares_tm'!L92*'[1]precios _inter_pesos_le'!$D92)/11.5)/1000</f>
        <v>6.693163826086956</v>
      </c>
      <c r="M92" s="9">
        <f>(('[1]precios _inter_dólares_tm'!M92*'[1]precios _inter_pesos_le'!$D92)/11.5)/1000</f>
        <v>5.949478956521739</v>
      </c>
      <c r="N92" s="10">
        <f>(('[1]precios _inter_dólares_tm'!N92*'[1]precios _inter_pesos_le'!$D92)/11.5)/1000</f>
        <v>4.780831304347826</v>
      </c>
      <c r="O92" s="10">
        <f>(('[1]precios _inter_dólares_tm'!O92*'[1]precios _inter_pesos_le'!$D92)/11.5)/1000</f>
        <v>5.4182754782608695</v>
      </c>
      <c r="P92" s="9">
        <f>(('[1]precios _inter_dólares_tm'!P92*'[1]precios _inter_pesos_le'!$D92)/11.5)/1000</f>
        <v>5.099553391304348</v>
      </c>
      <c r="Q92" s="31"/>
      <c r="R92" s="31"/>
      <c r="S92" s="31"/>
      <c r="T92" s="31"/>
      <c r="U92" s="31"/>
      <c r="V92" s="31"/>
      <c r="W92" s="31"/>
      <c r="X92" s="3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>
      <c r="A93" s="6" t="s">
        <v>130</v>
      </c>
      <c r="B93" s="11">
        <v>41384</v>
      </c>
      <c r="C93" s="11">
        <v>41404</v>
      </c>
      <c r="D93" s="30">
        <v>12.094333333333331</v>
      </c>
      <c r="E93" s="8">
        <f>(('[1]precios _inter_dólares_tm'!E93*'[1]precios _inter_pesos_le'!$D93)/11.5)/1000</f>
        <v>4.4170608695652165</v>
      </c>
      <c r="F93" s="7">
        <f>(('[1]precios _inter_dólares_tm'!F93*'[1]precios _inter_pesos_le'!$D93)/11.5)/1000</f>
        <v>5.468742028985506</v>
      </c>
      <c r="G93" s="9">
        <f>(('[1]precios _inter_dólares_tm'!G93*'[1]precios _inter_pesos_le'!$D93)/11.5)/1000</f>
        <v>4.942901449275361</v>
      </c>
      <c r="H93" s="10">
        <f>(('[1]precios _inter_dólares_tm'!H93*'[1]precios _inter_pesos_le'!$D93)/11.5)/1000</f>
        <v>4.10155652173913</v>
      </c>
      <c r="I93" s="10">
        <f>(('[1]precios _inter_dólares_tm'!I93*'[1]precios _inter_pesos_le'!$D93)/11.5)/1000</f>
        <v>4.522228985507246</v>
      </c>
      <c r="J93" s="9">
        <f>(('[1]precios _inter_dólares_tm'!J93*'[1]precios _inter_pesos_le'!$D93)/11.5)/1000</f>
        <v>4.311892753623187</v>
      </c>
      <c r="K93" s="10">
        <f>(('[1]precios _inter_dólares_tm'!K93*'[1]precios _inter_pesos_le'!$D93)/11.5)/1000</f>
        <v>5.04806956521739</v>
      </c>
      <c r="L93" s="10">
        <f>(('[1]precios _inter_dólares_tm'!L93*'[1]precios _inter_pesos_le'!$D93)/11.5)/1000</f>
        <v>5.784246376811594</v>
      </c>
      <c r="M93" s="9">
        <f>(('[1]precios _inter_dólares_tm'!M93*'[1]precios _inter_pesos_le'!$D93)/11.5)/1000</f>
        <v>5.416157971014492</v>
      </c>
      <c r="N93" s="10">
        <f>(('[1]precios _inter_dólares_tm'!N93*'[1]precios _inter_pesos_le'!$D93)/11.5)/1000</f>
        <v>4.732565217391304</v>
      </c>
      <c r="O93" s="10">
        <f>(('[1]precios _inter_dólares_tm'!O93*'[1]precios _inter_pesos_le'!$D93)/11.5)/1000</f>
        <v>5.258405797101448</v>
      </c>
      <c r="P93" s="9">
        <f>(('[1]precios _inter_dólares_tm'!P93*'[1]precios _inter_pesos_le'!$D93)/11.5)/1000</f>
        <v>4.995485507246376</v>
      </c>
      <c r="Q93" s="31"/>
      <c r="R93" s="31"/>
      <c r="S93" s="31"/>
      <c r="T93" s="31"/>
      <c r="U93" s="31"/>
      <c r="V93" s="31"/>
      <c r="W93" s="31"/>
      <c r="X93" s="3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>
      <c r="A94" s="6" t="s">
        <v>131</v>
      </c>
      <c r="B94" s="11">
        <v>41407</v>
      </c>
      <c r="C94" s="11">
        <v>41418</v>
      </c>
      <c r="D94" s="30">
        <v>12.30569</v>
      </c>
      <c r="E94" s="8">
        <f>(('[1]precios _inter_dólares_tm'!E94*'[1]precios _inter_pesos_le'!$D94)/11.5)/1000</f>
        <v>4.494252</v>
      </c>
      <c r="F94" s="7">
        <f>(('[1]precios _inter_dólares_tm'!F94*'[1]precios _inter_pesos_le'!$D94)/11.5)/1000</f>
        <v>5.7248209999999995</v>
      </c>
      <c r="G94" s="9">
        <f>(('[1]precios _inter_dólares_tm'!G94*'[1]precios _inter_pesos_le'!$D94)/11.5)/1000</f>
        <v>5.1095365</v>
      </c>
      <c r="H94" s="10">
        <f>(('[1]precios _inter_dólares_tm'!H94*'[1]precios _inter_pesos_le'!$D94)/11.5)/1000</f>
        <v>4.0929795</v>
      </c>
      <c r="I94" s="10">
        <f>(('[1]precios _inter_dólares_tm'!I94*'[1]precios _inter_pesos_le'!$D94)/11.5)/1000</f>
        <v>4.494252</v>
      </c>
      <c r="J94" s="9">
        <f>(('[1]precios _inter_dólares_tm'!J94*'[1]precios _inter_pesos_le'!$D94)/11.5)/1000</f>
        <v>4.29361575</v>
      </c>
      <c r="K94" s="10">
        <f>(('[1]precios _inter_dólares_tm'!K94*'[1]precios _inter_pesos_le'!$D94)/11.5)/1000</f>
        <v>4.708264</v>
      </c>
      <c r="L94" s="10">
        <f>(('[1]precios _inter_dólares_tm'!L94*'[1]precios _inter_pesos_le'!$D94)/11.5)/1000</f>
        <v>6.5541175</v>
      </c>
      <c r="M94" s="9">
        <f>(('[1]precios _inter_dólares_tm'!M94*'[1]precios _inter_pesos_le'!$D94)/11.5)/1000</f>
        <v>5.63119075</v>
      </c>
      <c r="N94" s="10">
        <f>(('[1]precios _inter_dólares_tm'!N94*'[1]precios _inter_pesos_le'!$D94)/11.5)/1000</f>
        <v>4.815270000000001</v>
      </c>
      <c r="O94" s="10">
        <f>(('[1]precios _inter_dólares_tm'!O94*'[1]precios _inter_pesos_le'!$D94)/11.5)/1000</f>
        <v>5.243294</v>
      </c>
      <c r="P94" s="9">
        <f>(('[1]precios _inter_dólares_tm'!P94*'[1]precios _inter_pesos_le'!$D94)/11.5)/1000</f>
        <v>5.029282</v>
      </c>
      <c r="Q94" s="31"/>
      <c r="R94" s="31"/>
      <c r="S94" s="31"/>
      <c r="T94" s="31"/>
      <c r="U94" s="31"/>
      <c r="V94" s="31"/>
      <c r="W94" s="31"/>
      <c r="X94" s="3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>
      <c r="A95" s="6" t="s">
        <v>132</v>
      </c>
      <c r="B95" s="11">
        <v>41421</v>
      </c>
      <c r="C95" s="11">
        <v>41432</v>
      </c>
      <c r="D95" s="30">
        <v>12.718679999999999</v>
      </c>
      <c r="E95" s="8">
        <f>(('[1]precios _inter_dólares_tm'!E95*'[1]precios _inter_pesos_le'!$D95)/11.5)/1000</f>
        <v>4.423888695652174</v>
      </c>
      <c r="F95" s="7">
        <f>(('[1]precios _inter_dólares_tm'!F95*'[1]precios _inter_pesos_le'!$D95)/11.5)/1000</f>
        <v>5.253367826086956</v>
      </c>
      <c r="G95" s="9">
        <f>(('[1]precios _inter_dólares_tm'!G95*'[1]precios _inter_pesos_le'!$D95)/11.5)/1000</f>
        <v>4.838628260869565</v>
      </c>
      <c r="H95" s="10">
        <f>(('[1]precios _inter_dólares_tm'!H95*'[1]precios _inter_pesos_le'!$D95)/11.5)/1000</f>
        <v>4.31329147826087</v>
      </c>
      <c r="I95" s="10">
        <f>(('[1]precios _inter_dólares_tm'!I95*'[1]precios _inter_pesos_le'!$D95)/11.5)/1000</f>
        <v>4.700381739130434</v>
      </c>
      <c r="J95" s="9">
        <f>(('[1]precios _inter_dólares_tm'!J95*'[1]precios _inter_pesos_le'!$D95)/11.5)/1000</f>
        <v>4.506836608695652</v>
      </c>
      <c r="K95" s="10">
        <f>(('[1]precios _inter_dólares_tm'!K95*'[1]precios _inter_pesos_le'!$D95)/11.5)/1000</f>
        <v>4.86627756521739</v>
      </c>
      <c r="L95" s="10">
        <f>(('[1]precios _inter_dólares_tm'!L95*'[1]precios _inter_pesos_le'!$D95)/11.5)/1000</f>
        <v>6.082846956521738</v>
      </c>
      <c r="M95" s="9">
        <f>(('[1]precios _inter_dólares_tm'!M95*'[1]precios _inter_pesos_le'!$D95)/11.5)/1000</f>
        <v>5.474562260869565</v>
      </c>
      <c r="N95" s="10">
        <f>(('[1]precios _inter_dólares_tm'!N95*'[1]precios _inter_pesos_le'!$D95)/11.5)/1000</f>
        <v>5.087472</v>
      </c>
      <c r="O95" s="10">
        <f>(('[1]precios _inter_dólares_tm'!O95*'[1]precios _inter_pesos_le'!$D95)/11.5)/1000</f>
        <v>5.36396504347826</v>
      </c>
      <c r="P95" s="9">
        <f>(('[1]precios _inter_dólares_tm'!P95*'[1]precios _inter_pesos_le'!$D95)/11.5)/1000</f>
        <v>5.225718521739131</v>
      </c>
      <c r="Q95" s="31"/>
      <c r="R95" s="31"/>
      <c r="S95" s="31"/>
      <c r="T95" s="31"/>
      <c r="U95" s="31"/>
      <c r="V95" s="31"/>
      <c r="W95" s="31"/>
      <c r="X95" s="3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>
      <c r="A96" s="6" t="s">
        <v>133</v>
      </c>
      <c r="B96" s="11">
        <v>41435</v>
      </c>
      <c r="C96" s="11">
        <v>41446</v>
      </c>
      <c r="D96" s="30">
        <v>12.935089999999997</v>
      </c>
      <c r="E96" s="8">
        <f>(('[1]precios _inter_dólares_tm'!E96*'[1]precios _inter_pesos_le'!$D96)/11.5)/1000</f>
        <v>4.611640782608696</v>
      </c>
      <c r="F96" s="7">
        <f>(('[1]precios _inter_dólares_tm'!F96*'[1]precios _inter_pesos_le'!$D96)/11.5)/1000</f>
        <v>5.23027552173913</v>
      </c>
      <c r="G96" s="9">
        <f>(('[1]precios _inter_dólares_tm'!G96*'[1]precios _inter_pesos_le'!$D96)/11.5)/1000</f>
        <v>4.920958152173912</v>
      </c>
      <c r="H96" s="10">
        <f>(('[1]precios _inter_dólares_tm'!H96*'[1]precios _inter_pesos_le'!$D96)/11.5)/1000</f>
        <v>4.499161739130433</v>
      </c>
      <c r="I96" s="10">
        <f>(('[1]precios _inter_dólares_tm'!I96*'[1]precios _inter_pesos_le'!$D96)/11.5)/1000</f>
        <v>4.892838391304347</v>
      </c>
      <c r="J96" s="9">
        <f>(('[1]precios _inter_dólares_tm'!J96*'[1]precios _inter_pesos_le'!$D96)/11.5)/1000</f>
        <v>4.69600006521739</v>
      </c>
      <c r="K96" s="10">
        <f>(('[1]precios _inter_dólares_tm'!K96*'[1]precios _inter_pesos_le'!$D96)/11.5)/1000</f>
        <v>4.836598869565217</v>
      </c>
      <c r="L96" s="10">
        <f>(('[1]precios _inter_dólares_tm'!L96*'[1]precios _inter_pesos_le'!$D96)/11.5)/1000</f>
        <v>5.848910260869563</v>
      </c>
      <c r="M96" s="9">
        <f>(('[1]precios _inter_dólares_tm'!M96*'[1]precios _inter_pesos_le'!$D96)/11.5)/1000</f>
        <v>5.34275456521739</v>
      </c>
      <c r="N96" s="10">
        <f>(('[1]precios _inter_dólares_tm'!N96*'[1]precios _inter_pesos_le'!$D96)/11.5)/1000</f>
        <v>5.174035999999999</v>
      </c>
      <c r="O96" s="10">
        <f>(('[1]precios _inter_dólares_tm'!O96*'[1]precios _inter_pesos_le'!$D96)/11.5)/1000</f>
        <v>5.623952173913042</v>
      </c>
      <c r="P96" s="9">
        <f>(('[1]precios _inter_dólares_tm'!P96*'[1]precios _inter_pesos_le'!$D96)/11.5)/1000</f>
        <v>5.398994086956521</v>
      </c>
      <c r="Q96" s="31"/>
      <c r="R96" s="31"/>
      <c r="S96" s="31"/>
      <c r="T96" s="31"/>
      <c r="U96" s="31"/>
      <c r="V96" s="31"/>
      <c r="W96" s="31"/>
      <c r="X96" s="3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>
      <c r="A97" s="6" t="s">
        <v>134</v>
      </c>
      <c r="B97" s="11">
        <v>41449</v>
      </c>
      <c r="C97" s="11">
        <v>41460</v>
      </c>
      <c r="D97" s="30">
        <v>13.076150000000002</v>
      </c>
      <c r="E97" s="8">
        <f>(('[1]precios _inter_dólares_tm'!E97*'[1]precios _inter_pesos_le'!$D97)/11.5)/1000</f>
        <v>4.775637391304349</v>
      </c>
      <c r="F97" s="7">
        <f>(('[1]precios _inter_dólares_tm'!F97*'[1]precios _inter_pesos_le'!$D97)/11.5)/1000</f>
        <v>5.401018478260871</v>
      </c>
      <c r="G97" s="9">
        <f>(('[1]precios _inter_dólares_tm'!G97*'[1]precios _inter_pesos_le'!$D97)/11.5)/1000</f>
        <v>5.088327934782609</v>
      </c>
      <c r="H97" s="10">
        <f>(('[1]precios _inter_dólares_tm'!H97*'[1]precios _inter_pesos_le'!$D97)/11.5)/1000</f>
        <v>4.5482260869565225</v>
      </c>
      <c r="I97" s="10">
        <f>(('[1]precios _inter_dólares_tm'!I97*'[1]precios _inter_pesos_le'!$D97)/11.5)/1000</f>
        <v>4.832490217391305</v>
      </c>
      <c r="J97" s="9">
        <f>(('[1]precios _inter_dólares_tm'!J97*'[1]precios _inter_pesos_le'!$D97)/11.5)/1000</f>
        <v>4.690358152173913</v>
      </c>
      <c r="K97" s="10">
        <f>(('[1]precios _inter_dólares_tm'!K97*'[1]precios _inter_pesos_le'!$D97)/11.5)/1000</f>
        <v>5.003048695652175</v>
      </c>
      <c r="L97" s="10">
        <f>(('[1]precios _inter_dólares_tm'!L97*'[1]precios _inter_pesos_le'!$D97)/11.5)/1000</f>
        <v>6.0263995652173925</v>
      </c>
      <c r="M97" s="9">
        <f>(('[1]precios _inter_dólares_tm'!M97*'[1]precios _inter_pesos_le'!$D97)/11.5)/1000</f>
        <v>5.514724130434783</v>
      </c>
      <c r="N97" s="10">
        <f>(('[1]precios _inter_dólares_tm'!N97*'[1]precios _inter_pesos_le'!$D97)/11.5)/1000</f>
        <v>5.059901521739131</v>
      </c>
      <c r="O97" s="10">
        <f>(('[1]precios _inter_dólares_tm'!O97*'[1]precios _inter_pesos_le'!$D97)/11.5)/1000</f>
        <v>5.5715769565217395</v>
      </c>
      <c r="P97" s="9">
        <f>(('[1]precios _inter_dólares_tm'!P97*'[1]precios _inter_pesos_le'!$D97)/11.5)/1000</f>
        <v>5.315739239130435</v>
      </c>
      <c r="Q97" s="31"/>
      <c r="R97" s="31"/>
      <c r="S97" s="31"/>
      <c r="T97" s="31"/>
      <c r="U97" s="31"/>
      <c r="V97" s="31"/>
      <c r="W97" s="31"/>
      <c r="X97" s="3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>
      <c r="A98" s="6" t="s">
        <v>135</v>
      </c>
      <c r="B98" s="11">
        <v>41463</v>
      </c>
      <c r="C98" s="11">
        <v>41474</v>
      </c>
      <c r="D98" s="30">
        <v>12.73864</v>
      </c>
      <c r="E98" s="8">
        <f>(('[1]precios _inter_dólares_tm'!E98*'[1]precios _inter_pesos_le'!$D98)/11.5)/1000</f>
        <v>4.652372869565217</v>
      </c>
      <c r="F98" s="7">
        <f>(('[1]precios _inter_dólares_tm'!F98*'[1]precios _inter_pesos_le'!$D98)/11.5)/1000</f>
        <v>5.4277683478260865</v>
      </c>
      <c r="G98" s="9">
        <f>(('[1]precios _inter_dólares_tm'!G98*'[1]precios _inter_pesos_le'!$D98)/11.5)/1000</f>
        <v>5.040070608695651</v>
      </c>
      <c r="H98" s="10">
        <f>(('[1]precios _inter_dólares_tm'!H98*'[1]precios _inter_pesos_le'!$D98)/11.5)/1000</f>
        <v>4.430831304347826</v>
      </c>
      <c r="I98" s="10">
        <f>(('[1]precios _inter_dólares_tm'!I98*'[1]precios _inter_pesos_le'!$D98)/11.5)/1000</f>
        <v>4.707758260869566</v>
      </c>
      <c r="J98" s="9">
        <f>(('[1]precios _inter_dólares_tm'!J98*'[1]precios _inter_pesos_le'!$D98)/11.5)/1000</f>
        <v>4.569294782608695</v>
      </c>
      <c r="K98" s="10">
        <f>(('[1]precios _inter_dólares_tm'!K98*'[1]precios _inter_pesos_le'!$D98)/11.5)/1000</f>
        <v>4.929299826086957</v>
      </c>
      <c r="L98" s="10">
        <f>(('[1]precios _inter_dólares_tm'!L98*'[1]precios _inter_pesos_le'!$D98)/11.5)/1000</f>
        <v>5.953929565217392</v>
      </c>
      <c r="M98" s="9">
        <f>(('[1]precios _inter_dólares_tm'!M98*'[1]precios _inter_pesos_le'!$D98)/11.5)/1000</f>
        <v>5.4416146956521745</v>
      </c>
      <c r="N98" s="10">
        <f>(('[1]precios _inter_dólares_tm'!N98*'[1]precios _inter_pesos_le'!$D98)/11.5)/1000</f>
        <v>4.929299826086957</v>
      </c>
      <c r="O98" s="10">
        <f>(('[1]precios _inter_dólares_tm'!O98*'[1]precios _inter_pesos_le'!$D98)/11.5)/1000</f>
        <v>5.455461043478261</v>
      </c>
      <c r="P98" s="9">
        <f>(('[1]precios _inter_dólares_tm'!P98*'[1]precios _inter_pesos_le'!$D98)/11.5)/1000</f>
        <v>5.192380434782609</v>
      </c>
      <c r="Q98" s="31"/>
      <c r="R98" s="31"/>
      <c r="S98" s="31"/>
      <c r="T98" s="31"/>
      <c r="U98" s="31"/>
      <c r="V98" s="31"/>
      <c r="W98" s="31"/>
      <c r="X98" s="3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>
      <c r="A99" s="6" t="s">
        <v>136</v>
      </c>
      <c r="B99" s="11">
        <v>41477</v>
      </c>
      <c r="C99" s="11">
        <v>41488</v>
      </c>
      <c r="D99" s="30">
        <v>12.68428</v>
      </c>
      <c r="E99" s="8">
        <f>(('[1]precios _inter_dólares_tm'!E99*'[1]precios _inter_pesos_le'!$D99)/11.5)/1000</f>
        <v>4.6325196521739125</v>
      </c>
      <c r="F99" s="7">
        <f>(('[1]precios _inter_dólares_tm'!F99*'[1]precios _inter_pesos_le'!$D99)/11.5)/1000</f>
        <v>5.404606260869564</v>
      </c>
      <c r="G99" s="9">
        <f>(('[1]precios _inter_dólares_tm'!G99*'[1]precios _inter_pesos_le'!$D99)/11.5)/1000</f>
        <v>5.0185629565217384</v>
      </c>
      <c r="H99" s="10">
        <f>(('[1]precios _inter_dólares_tm'!H99*'[1]precios _inter_pesos_le'!$D99)/11.5)/1000</f>
        <v>4.522221565217391</v>
      </c>
      <c r="I99" s="10">
        <f>(('[1]precios _inter_dólares_tm'!I99*'[1]precios _inter_pesos_le'!$D99)/11.5)/1000</f>
        <v>4.742817739130435</v>
      </c>
      <c r="J99" s="9">
        <f>(('[1]precios _inter_dólares_tm'!J99*'[1]precios _inter_pesos_le'!$D99)/11.5)/1000</f>
        <v>4.6325196521739125</v>
      </c>
      <c r="K99" s="10">
        <f>(('[1]precios _inter_dólares_tm'!K99*'[1]precios _inter_pesos_le'!$D99)/11.5)/1000</f>
        <v>4.908264869565217</v>
      </c>
      <c r="L99" s="10">
        <f>(('[1]precios _inter_dólares_tm'!L99*'[1]precios _inter_pesos_le'!$D99)/11.5)/1000</f>
        <v>5.928522173913043</v>
      </c>
      <c r="M99" s="9">
        <f>(('[1]precios _inter_dólares_tm'!M99*'[1]precios _inter_pesos_le'!$D99)/11.5)/1000</f>
        <v>5.41839352173913</v>
      </c>
      <c r="N99" s="10">
        <f>(('[1]precios _inter_dólares_tm'!N99*'[1]precios _inter_pesos_le'!$D99)/11.5)/1000</f>
        <v>5.0737119999999996</v>
      </c>
      <c r="O99" s="10">
        <f>(('[1]precios _inter_dólares_tm'!O99*'[1]precios _inter_pesos_le'!$D99)/11.5)/1000</f>
        <v>5.570053391304348</v>
      </c>
      <c r="P99" s="9">
        <f>(('[1]precios _inter_dólares_tm'!P99*'[1]precios _inter_pesos_le'!$D99)/11.5)/1000</f>
        <v>5.321882695652174</v>
      </c>
      <c r="Q99" s="31"/>
      <c r="R99" s="31"/>
      <c r="S99" s="31"/>
      <c r="T99" s="31"/>
      <c r="U99" s="31"/>
      <c r="V99" s="31"/>
      <c r="W99" s="31"/>
      <c r="X99" s="3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>
      <c r="A100" s="6" t="s">
        <v>137</v>
      </c>
      <c r="B100" s="11">
        <v>41491</v>
      </c>
      <c r="C100" s="11">
        <v>41502</v>
      </c>
      <c r="D100" s="30">
        <v>12.703549999999998</v>
      </c>
      <c r="E100" s="8">
        <f>(('[1]precios _inter_dólares_tm'!E100*'[1]precios _inter_pesos_le'!$D100)/11.5)/1000</f>
        <v>4.75002304347826</v>
      </c>
      <c r="F100" s="7">
        <f>(('[1]precios _inter_dólares_tm'!F100*'[1]precios _inter_pesos_le'!$D100)/11.5)/1000</f>
        <v>5.523282608695651</v>
      </c>
      <c r="G100" s="9">
        <f>(('[1]precios _inter_dólares_tm'!G100*'[1]precios _inter_pesos_le'!$D100)/11.5)/1000</f>
        <v>5.136652826086955</v>
      </c>
      <c r="H100" s="10">
        <f>(('[1]precios _inter_dólares_tm'!H100*'[1]precios _inter_pesos_le'!$D100)/11.5)/1000</f>
        <v>4.584324565217391</v>
      </c>
      <c r="I100" s="10">
        <f>(('[1]precios _inter_dólares_tm'!I100*'[1]precios _inter_pesos_le'!$D100)/11.5)/1000</f>
        <v>4.860488695652173</v>
      </c>
      <c r="J100" s="9">
        <f>(('[1]precios _inter_dólares_tm'!J100*'[1]precios _inter_pesos_le'!$D100)/11.5)/1000</f>
        <v>4.722406630434782</v>
      </c>
      <c r="K100" s="10">
        <f>(('[1]precios _inter_dólares_tm'!K100*'[1]precios _inter_pesos_le'!$D100)/11.5)/1000</f>
        <v>5.136652826086955</v>
      </c>
      <c r="L100" s="10">
        <f>(('[1]precios _inter_dólares_tm'!L100*'[1]precios _inter_pesos_le'!$D100)/11.5)/1000</f>
        <v>5.799446739130434</v>
      </c>
      <c r="M100" s="9">
        <f>(('[1]precios _inter_dólares_tm'!M100*'[1]precios _inter_pesos_le'!$D100)/11.5)/1000</f>
        <v>5.468049782608695</v>
      </c>
      <c r="N100" s="10">
        <f>(('[1]precios _inter_dólares_tm'!N100*'[1]precios _inter_pesos_le'!$D100)/11.5)/1000</f>
        <v>5.191885652173912</v>
      </c>
      <c r="O100" s="10">
        <f>(('[1]precios _inter_dólares_tm'!O100*'[1]precios _inter_pesos_le'!$D100)/11.5)/1000</f>
        <v>5.633748260869565</v>
      </c>
      <c r="P100" s="9">
        <f>(('[1]precios _inter_dólares_tm'!P100*'[1]precios _inter_pesos_le'!$D100)/11.5)/1000</f>
        <v>5.4128169565217386</v>
      </c>
      <c r="Q100" s="31"/>
      <c r="R100" s="31"/>
      <c r="S100" s="31"/>
      <c r="T100" s="31"/>
      <c r="U100" s="31"/>
      <c r="V100" s="31"/>
      <c r="W100" s="31"/>
      <c r="X100" s="3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>
      <c r="A101" s="6" t="s">
        <v>138</v>
      </c>
      <c r="B101" s="11">
        <v>41505</v>
      </c>
      <c r="C101" s="11">
        <v>41516</v>
      </c>
      <c r="D101" s="30">
        <v>13.16591</v>
      </c>
      <c r="E101" s="8">
        <f>(('[1]precios _inter_dólares_tm'!E101*'[1]precios _inter_pesos_le'!$D101)/11.5)/1000</f>
        <v>5.037391652173913</v>
      </c>
      <c r="F101" s="7">
        <f>(('[1]precios _inter_dólares_tm'!F101*'[1]precios _inter_pesos_le'!$D101)/11.5)/1000</f>
        <v>5.724308695652174</v>
      </c>
      <c r="G101" s="9">
        <f>(('[1]precios _inter_dólares_tm'!G101*'[1]precios _inter_pesos_le'!$D101)/11.5)/1000</f>
        <v>5.380850173913044</v>
      </c>
      <c r="H101" s="10">
        <f>(('[1]precios _inter_dólares_tm'!H101*'[1]precios _inter_pesos_le'!$D101)/11.5)/1000</f>
        <v>4.808419304347826</v>
      </c>
      <c r="I101" s="10">
        <f>(('[1]precios _inter_dólares_tm'!I101*'[1]precios _inter_pesos_le'!$D101)/11.5)/1000</f>
        <v>5.209120913043479</v>
      </c>
      <c r="J101" s="9">
        <f>(('[1]precios _inter_dólares_tm'!J101*'[1]precios _inter_pesos_le'!$D101)/11.5)/1000</f>
        <v>5.008770108695652</v>
      </c>
      <c r="K101" s="10">
        <f>(('[1]precios _inter_dólares_tm'!K101*'[1]precios _inter_pesos_le'!$D101)/11.5)/1000</f>
        <v>5.323607086956522</v>
      </c>
      <c r="L101" s="10">
        <f>(('[1]precios _inter_dólares_tm'!L101*'[1]precios _inter_pesos_le'!$D101)/11.5)/1000</f>
        <v>6.125010304347826</v>
      </c>
      <c r="M101" s="9">
        <f>(('[1]precios _inter_dólares_tm'!M101*'[1]precios _inter_pesos_le'!$D101)/11.5)/1000</f>
        <v>5.724308695652174</v>
      </c>
      <c r="N101" s="10">
        <f>(('[1]precios _inter_dólares_tm'!N101*'[1]precios _inter_pesos_le'!$D101)/11.5)/1000</f>
        <v>5.609822521739131</v>
      </c>
      <c r="O101" s="10">
        <f>(('[1]precios _inter_dólares_tm'!O101*'[1]precios _inter_pesos_le'!$D101)/11.5)/1000</f>
        <v>6.010524130434782</v>
      </c>
      <c r="P101" s="9">
        <f>(('[1]precios _inter_dólares_tm'!P101*'[1]precios _inter_pesos_le'!$D101)/11.5)/1000</f>
        <v>5.810173326086957</v>
      </c>
      <c r="Q101" s="31"/>
      <c r="R101" s="31"/>
      <c r="S101" s="31"/>
      <c r="T101" s="31"/>
      <c r="U101" s="31"/>
      <c r="V101" s="31"/>
      <c r="W101" s="31"/>
      <c r="X101" s="3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22.5" customHeight="1">
      <c r="A102" s="6" t="s">
        <v>139</v>
      </c>
      <c r="B102" s="11">
        <v>41519</v>
      </c>
      <c r="C102" s="11">
        <v>41530</v>
      </c>
      <c r="D102" s="30">
        <v>13.21943</v>
      </c>
      <c r="E102" s="8">
        <f>(('[1]precios _inter_dólares_tm'!E102*'[1]precios _inter_pesos_le'!$D102)/11.5)/1000</f>
        <v>5.144082543478261</v>
      </c>
      <c r="F102" s="7">
        <f>(('[1]precios _inter_dólares_tm'!F102*'[1]precios _inter_pesos_le'!$D102)/11.5)/1000</f>
        <v>5.632626695652173</v>
      </c>
      <c r="G102" s="9">
        <f>(('[1]precios _inter_dólares_tm'!G102*'[1]precios _inter_pesos_le'!$D102)/11.5)/1000</f>
        <v>5.388354619565217</v>
      </c>
      <c r="H102" s="10">
        <f>(('[1]precios _inter_dólares_tm'!H102*'[1]precios _inter_pesos_le'!$D102)/11.5)/1000</f>
        <v>4.88544152173913</v>
      </c>
      <c r="I102" s="10">
        <f>(('[1]precios _inter_dólares_tm'!I102*'[1]precios _inter_pesos_le'!$D102)/11.5)/1000</f>
        <v>5.172820434782609</v>
      </c>
      <c r="J102" s="9">
        <f>(('[1]precios _inter_dólares_tm'!J102*'[1]precios _inter_pesos_le'!$D102)/11.5)/1000</f>
        <v>5.02913097826087</v>
      </c>
      <c r="K102" s="10">
        <f>(('[1]precios _inter_dólares_tm'!K102*'[1]precios _inter_pesos_le'!$D102)/11.5)/1000</f>
        <v>5.402723565217391</v>
      </c>
      <c r="L102" s="10">
        <f>(('[1]precios _inter_dólares_tm'!L102*'[1]precios _inter_pesos_le'!$D102)/11.5)/1000</f>
        <v>6.121170847826087</v>
      </c>
      <c r="M102" s="9">
        <f>(('[1]precios _inter_dólares_tm'!M102*'[1]precios _inter_pesos_le'!$D102)/11.5)/1000</f>
        <v>5.7619472065217385</v>
      </c>
      <c r="N102" s="10">
        <f>(('[1]precios _inter_dólares_tm'!N102*'[1]precios _inter_pesos_le'!$D102)/11.5)/1000</f>
        <v>5.632626695652173</v>
      </c>
      <c r="O102" s="10">
        <f>(('[1]precios _inter_dólares_tm'!O102*'[1]precios _inter_pesos_le'!$D102)/11.5)/1000</f>
        <v>5.977481391304347</v>
      </c>
      <c r="P102" s="9">
        <f>(('[1]precios _inter_dólares_tm'!P102*'[1]precios _inter_pesos_le'!$D102)/11.5)/1000</f>
        <v>5.80505404347826</v>
      </c>
      <c r="Q102" s="31"/>
      <c r="R102" s="31"/>
      <c r="S102" s="31"/>
      <c r="T102" s="31"/>
      <c r="U102" s="31"/>
      <c r="V102" s="31"/>
      <c r="W102" s="31"/>
      <c r="X102" s="3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3.5" customHeight="1">
      <c r="A103" s="6" t="s">
        <v>140</v>
      </c>
      <c r="B103" s="11">
        <v>41534</v>
      </c>
      <c r="C103" s="11">
        <v>41545</v>
      </c>
      <c r="D103" s="30">
        <v>12.905455555555555</v>
      </c>
      <c r="E103" s="8">
        <f>(('[1]precios _inter_dólares_tm'!E103*'[1]precios _inter_pesos_le'!$D103)/11.5)/1000</f>
        <v>4.881628840579711</v>
      </c>
      <c r="F103" s="7">
        <f>(('[1]precios _inter_dólares_tm'!F103*'[1]precios _inter_pesos_le'!$D103)/11.5)/1000</f>
        <v>5.330514251207729</v>
      </c>
      <c r="G103" s="9">
        <f>(('[1]precios _inter_dólares_tm'!G103*'[1]precios _inter_pesos_le'!$D103)/11.5)/1000</f>
        <v>5.1060715458937205</v>
      </c>
      <c r="H103" s="10">
        <f>(('[1]precios _inter_dólares_tm'!H103*'[1]precios _inter_pesos_le'!$D103)/11.5)/1000</f>
        <v>4.601075458937198</v>
      </c>
      <c r="I103" s="10">
        <f>(('[1]precios _inter_dólares_tm'!I103*'[1]precios _inter_pesos_le'!$D103)/11.5)/1000</f>
        <v>4.993850193236715</v>
      </c>
      <c r="J103" s="9">
        <f>(('[1]precios _inter_dólares_tm'!J103*'[1]precios _inter_pesos_le'!$D103)/11.5)/1000</f>
        <v>4.7974628260869565</v>
      </c>
      <c r="K103" s="10">
        <f>(('[1]precios _inter_dólares_tm'!K103*'[1]precios _inter_pesos_le'!$D103)/11.5)/1000</f>
        <v>5.442735603864734</v>
      </c>
      <c r="L103" s="10">
        <f>(('[1]precios _inter_dólares_tm'!L103*'[1]precios _inter_pesos_le'!$D103)/11.5)/1000</f>
        <v>5.8355103381642515</v>
      </c>
      <c r="M103" s="9">
        <f>(('[1]precios _inter_dólares_tm'!M103*'[1]precios _inter_pesos_le'!$D103)/11.5)/1000</f>
        <v>5.639122971014492</v>
      </c>
      <c r="N103" s="10">
        <f>(('[1]precios _inter_dólares_tm'!N103*'[1]precios _inter_pesos_le'!$D103)/11.5)/1000</f>
        <v>5.498846280193236</v>
      </c>
      <c r="O103" s="10">
        <f>(('[1]precios _inter_dólares_tm'!O103*'[1]precios _inter_pesos_le'!$D103)/11.5)/1000</f>
        <v>5.8355103381642515</v>
      </c>
      <c r="P103" s="9">
        <f>(('[1]precios _inter_dólares_tm'!P103*'[1]precios _inter_pesos_le'!$D103)/11.5)/1000</f>
        <v>5.667178309178744</v>
      </c>
      <c r="Q103" s="49"/>
      <c r="R103" s="49"/>
      <c r="S103" s="49"/>
      <c r="T103" s="49"/>
      <c r="U103" s="49"/>
      <c r="V103" s="49"/>
      <c r="W103" s="31"/>
      <c r="X103" s="3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>
      <c r="A104" s="6" t="s">
        <v>141</v>
      </c>
      <c r="B104" s="11"/>
      <c r="C104" s="11"/>
      <c r="D104" s="30"/>
      <c r="E104" s="8">
        <f>(('[1]precios _inter_dólares_tm'!E104*'[1]precios _inter_pesos_le'!$D104)/11.5)/1000</f>
        <v>0</v>
      </c>
      <c r="F104" s="7">
        <f>(('[1]precios _inter_dólares_tm'!F104*'[1]precios _inter_pesos_le'!$D104)/11.5)/1000</f>
        <v>0</v>
      </c>
      <c r="G104" s="9">
        <f>(('[1]precios _inter_dólares_tm'!G104*'[1]precios _inter_pesos_le'!$D104)/11.5)/1000</f>
        <v>0</v>
      </c>
      <c r="H104" s="10">
        <f>(('[1]precios _inter_dólares_tm'!H104*'[1]precios _inter_pesos_le'!$D104)/11.5)/1000</f>
        <v>0</v>
      </c>
      <c r="I104" s="10">
        <f>(('[1]precios _inter_dólares_tm'!I104*'[1]precios _inter_pesos_le'!$D104)/11.5)/1000</f>
        <v>0</v>
      </c>
      <c r="J104" s="9">
        <f>(('[1]precios _inter_dólares_tm'!J104*'[1]precios _inter_pesos_le'!$D104)/11.5)/1000</f>
        <v>0</v>
      </c>
      <c r="K104" s="10">
        <f>(('[1]precios _inter_dólares_tm'!K104*'[1]precios _inter_pesos_le'!$D104)/11.5)/1000</f>
        <v>0</v>
      </c>
      <c r="L104" s="10">
        <f>(('[1]precios _inter_dólares_tm'!L104*'[1]precios _inter_pesos_le'!$D104)/11.5)/1000</f>
        <v>0</v>
      </c>
      <c r="M104" s="9">
        <f>(('[1]precios _inter_dólares_tm'!M104*'[1]precios _inter_pesos_le'!$D104)/11.5)/1000</f>
        <v>0</v>
      </c>
      <c r="N104" s="10">
        <f>(('[1]precios _inter_dólares_tm'!N104*'[1]precios _inter_pesos_le'!$D104)/11.5)/1000</f>
        <v>0</v>
      </c>
      <c r="O104" s="10">
        <f>(('[1]precios _inter_dólares_tm'!O104*'[1]precios _inter_pesos_le'!$D104)/11.5)/1000</f>
        <v>0</v>
      </c>
      <c r="P104" s="9">
        <f>(('[1]precios _inter_dólares_tm'!P104*'[1]precios _inter_pesos_le'!$D104)/11.5)/1000</f>
        <v>0</v>
      </c>
      <c r="Q104" s="49"/>
      <c r="R104" s="49"/>
      <c r="S104" s="49"/>
      <c r="T104" s="49"/>
      <c r="U104" s="49"/>
      <c r="V104" s="49"/>
      <c r="W104" s="31"/>
      <c r="X104" s="3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>
      <c r="A105" s="6" t="s">
        <v>142</v>
      </c>
      <c r="B105" s="11">
        <v>41561</v>
      </c>
      <c r="C105" s="11">
        <v>41572</v>
      </c>
      <c r="D105" s="30">
        <v>12.90807</v>
      </c>
      <c r="E105" s="8">
        <f>(('[1]precios _inter_dólares_tm'!E105*'[1]precios _inter_pesos_le'!$D105)/11.5)/1000</f>
        <v>4.882617782608696</v>
      </c>
      <c r="F105" s="7">
        <f>(('[1]precios _inter_dólares_tm'!F105*'[1]precios _inter_pesos_le'!$D105)/11.5)/1000</f>
        <v>5.247411065217391</v>
      </c>
      <c r="G105" s="9">
        <f>(('[1]precios _inter_dólares_tm'!G105*'[1]precios _inter_pesos_le'!$D105)/11.5)/1000</f>
        <v>5.065014423913043</v>
      </c>
      <c r="H105" s="10">
        <f>(('[1]precios _inter_dólares_tm'!H105*'[1]precios _inter_pesos_le'!$D105)/11.5)/1000</f>
        <v>4.3775193913043475</v>
      </c>
      <c r="I105" s="10">
        <f>(('[1]precios _inter_dólares_tm'!I105*'[1]precios _inter_pesos_le'!$D105)/11.5)/1000</f>
        <v>5.050983913043479</v>
      </c>
      <c r="J105" s="9">
        <f>(('[1]precios _inter_dólares_tm'!J105*'[1]precios _inter_pesos_le'!$D105)/11.5)/1000</f>
        <v>4.714251652173913</v>
      </c>
      <c r="K105" s="10">
        <f>(('[1]precios _inter_dólares_tm'!K105*'[1]precios _inter_pesos_le'!$D105)/11.5)/1000</f>
        <v>5.556082304347827</v>
      </c>
      <c r="L105" s="10">
        <f>(('[1]precios _inter_dólares_tm'!L105*'[1]precios _inter_pesos_le'!$D105)/11.5)/1000</f>
        <v>5.948936608695653</v>
      </c>
      <c r="M105" s="9">
        <f>(('[1]precios _inter_dólares_tm'!M105*'[1]precios _inter_pesos_le'!$D105)/11.5)/1000</f>
        <v>5.7525094565217385</v>
      </c>
      <c r="N105" s="10">
        <f>(('[1]precios _inter_dólares_tm'!N105*'[1]precios _inter_pesos_le'!$D105)/11.5)/1000</f>
        <v>5.471899239130435</v>
      </c>
      <c r="O105" s="10">
        <f>(('[1]precios _inter_dólares_tm'!O105*'[1]precios _inter_pesos_le'!$D105)/11.5)/1000</f>
        <v>5.836692521739131</v>
      </c>
      <c r="P105" s="9">
        <f>(('[1]precios _inter_dólares_tm'!P105*'[1]precios _inter_pesos_le'!$D105)/11.5)/1000</f>
        <v>5.654295880434782</v>
      </c>
      <c r="Q105" s="49"/>
      <c r="R105" s="49"/>
      <c r="S105" s="49"/>
      <c r="T105" s="49"/>
      <c r="U105" s="49"/>
      <c r="V105" s="49"/>
      <c r="W105" s="31"/>
      <c r="X105" s="3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>
      <c r="A106" s="50" t="s">
        <v>143</v>
      </c>
      <c r="B106" s="51">
        <v>41575</v>
      </c>
      <c r="C106" s="52">
        <v>41586</v>
      </c>
      <c r="D106" s="53">
        <v>13.042690000000002</v>
      </c>
      <c r="E106" s="54">
        <f>(('[1]precios _inter_dólares_tm'!E106*'[1]precios _inter_pesos_le'!$D106)/11.5)/1000</f>
        <v>5.04695395652174</v>
      </c>
      <c r="F106" s="54">
        <f>(('[1]precios _inter_dólares_tm'!F106*'[1]precios _inter_pesos_le'!$D106)/11.5)/1000</f>
        <v>5.500612739130435</v>
      </c>
      <c r="G106" s="55">
        <f>(('[1]precios _inter_dólares_tm'!G106*'[1]precios _inter_pesos_le'!$D106)/11.5)/1000</f>
        <v>5.273783347826088</v>
      </c>
      <c r="H106" s="54">
        <f>(('[1]precios _inter_dólares_tm'!H106*'[1]precios _inter_pesos_le'!$D106)/11.5)/1000</f>
        <v>4.536587826086958</v>
      </c>
      <c r="I106" s="54">
        <f>(('[1]precios _inter_dólares_tm'!I106*'[1]precios _inter_pesos_le'!$D106)/11.5)/1000</f>
        <v>5.103661304347828</v>
      </c>
      <c r="J106" s="55">
        <f>(('[1]precios _inter_dólares_tm'!J106*'[1]precios _inter_pesos_le'!$D106)/11.5)/1000</f>
        <v>4.820124565217392</v>
      </c>
      <c r="K106" s="54">
        <f>(('[1]precios _inter_dólares_tm'!K106*'[1]precios _inter_pesos_le'!$D106)/11.5)/1000</f>
        <v>5.472259065217393</v>
      </c>
      <c r="L106" s="54">
        <f>(('[1]precios _inter_dólares_tm'!L106*'[1]precios _inter_pesos_le'!$D106)/11.5)/1000</f>
        <v>5.78414947826087</v>
      </c>
      <c r="M106" s="55">
        <f>(('[1]precios _inter_dólares_tm'!M106*'[1]precios _inter_pesos_le'!$D106)/11.5)/1000</f>
        <v>5.628204271739131</v>
      </c>
      <c r="N106" s="54">
        <f>(('[1]precios _inter_dólares_tm'!N106*'[1]precios _inter_pesos_le'!$D106)/11.5)/1000</f>
        <v>5.500612739130435</v>
      </c>
      <c r="O106" s="54">
        <f>(('[1]precios _inter_dólares_tm'!O106*'[1]precios _inter_pesos_le'!$D106)/11.5)/1000</f>
        <v>5.755795804347827</v>
      </c>
      <c r="P106" s="55">
        <f>(('[1]precios _inter_dólares_tm'!P106*'[1]precios _inter_pesos_le'!$D106)/11.5)/1000</f>
        <v>5.628204271739131</v>
      </c>
      <c r="Q106" s="56"/>
      <c r="R106" s="56"/>
      <c r="S106" s="56"/>
      <c r="T106" s="56"/>
      <c r="U106" s="56"/>
      <c r="V106" s="56"/>
      <c r="W106" s="31"/>
      <c r="X106" s="3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>
      <c r="A107" s="12" t="s">
        <v>73</v>
      </c>
      <c r="B107" s="12"/>
      <c r="C107" s="1"/>
      <c r="D107" s="32"/>
      <c r="E107" s="33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49"/>
      <c r="R107" s="49"/>
      <c r="S107" s="49"/>
      <c r="T107" s="49"/>
      <c r="U107" s="49"/>
      <c r="V107" s="49"/>
      <c r="W107" s="31"/>
      <c r="X107" s="3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>
      <c r="A108" s="12" t="s">
        <v>85</v>
      </c>
      <c r="B108" s="12"/>
      <c r="C108" s="1"/>
      <c r="D108" s="32"/>
      <c r="E108" s="33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49"/>
      <c r="R108" s="49"/>
      <c r="S108" s="49"/>
      <c r="T108" s="49"/>
      <c r="U108" s="49"/>
      <c r="V108" s="49"/>
      <c r="W108" s="31"/>
      <c r="X108" s="3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>
      <c r="A109" s="12"/>
      <c r="B109" s="12"/>
      <c r="C109" s="1"/>
      <c r="D109" s="32"/>
      <c r="E109" s="33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49"/>
      <c r="R109" s="49"/>
      <c r="S109" s="49"/>
      <c r="T109" s="49"/>
      <c r="U109" s="49"/>
      <c r="V109" s="49"/>
      <c r="W109" s="31"/>
      <c r="X109" s="3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23.25">
      <c r="A110" s="60" t="s">
        <v>122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49"/>
      <c r="R110" s="49"/>
      <c r="S110" s="49"/>
      <c r="T110" s="49"/>
      <c r="U110" s="49"/>
      <c r="V110" s="49"/>
      <c r="W110" s="31"/>
      <c r="X110" s="3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>
      <c r="A111" s="23"/>
      <c r="B111" s="23"/>
      <c r="C111" s="23"/>
      <c r="D111" s="23"/>
      <c r="E111" s="61" t="s">
        <v>94</v>
      </c>
      <c r="F111" s="61"/>
      <c r="G111" s="61"/>
      <c r="H111" s="61"/>
      <c r="I111" s="61"/>
      <c r="J111" s="61"/>
      <c r="K111" s="62" t="s">
        <v>95</v>
      </c>
      <c r="L111" s="62"/>
      <c r="M111" s="62"/>
      <c r="N111" s="62"/>
      <c r="O111" s="62"/>
      <c r="P111" s="62"/>
      <c r="Q111" s="49"/>
      <c r="R111" s="49"/>
      <c r="S111" s="49"/>
      <c r="T111" s="49"/>
      <c r="U111" s="49"/>
      <c r="V111" s="49"/>
      <c r="W111" s="31"/>
      <c r="X111" s="3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>
      <c r="A112" s="23"/>
      <c r="B112" s="23"/>
      <c r="C112" s="23"/>
      <c r="D112" s="23"/>
      <c r="E112" s="63" t="s">
        <v>1</v>
      </c>
      <c r="F112" s="64"/>
      <c r="G112" s="65"/>
      <c r="H112" s="63" t="s">
        <v>2</v>
      </c>
      <c r="I112" s="64"/>
      <c r="J112" s="65"/>
      <c r="K112" s="63" t="s">
        <v>1</v>
      </c>
      <c r="L112" s="64"/>
      <c r="M112" s="65"/>
      <c r="N112" s="63" t="s">
        <v>2</v>
      </c>
      <c r="O112" s="64"/>
      <c r="P112" s="64"/>
      <c r="Q112" s="49"/>
      <c r="R112" s="49"/>
      <c r="S112" s="49"/>
      <c r="T112" s="49"/>
      <c r="U112" s="49"/>
      <c r="V112" s="49"/>
      <c r="W112" s="31"/>
      <c r="X112" s="3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26.25" thickBot="1">
      <c r="A113" s="42" t="s">
        <v>3</v>
      </c>
      <c r="B113" s="42"/>
      <c r="C113" s="42" t="s">
        <v>4</v>
      </c>
      <c r="D113" s="42" t="s">
        <v>5</v>
      </c>
      <c r="E113" s="43" t="s">
        <v>6</v>
      </c>
      <c r="F113" s="42" t="s">
        <v>7</v>
      </c>
      <c r="G113" s="44" t="s">
        <v>8</v>
      </c>
      <c r="H113" s="42" t="s">
        <v>9</v>
      </c>
      <c r="I113" s="42" t="s">
        <v>10</v>
      </c>
      <c r="J113" s="44" t="s">
        <v>11</v>
      </c>
      <c r="K113" s="42" t="s">
        <v>12</v>
      </c>
      <c r="L113" s="42" t="s">
        <v>13</v>
      </c>
      <c r="M113" s="44" t="s">
        <v>14</v>
      </c>
      <c r="N113" s="42" t="s">
        <v>15</v>
      </c>
      <c r="O113" s="42" t="s">
        <v>16</v>
      </c>
      <c r="P113" s="42" t="s">
        <v>17</v>
      </c>
      <c r="Q113" s="49"/>
      <c r="R113" s="49"/>
      <c r="S113" s="49"/>
      <c r="T113" s="49"/>
      <c r="U113" s="49"/>
      <c r="V113" s="49"/>
      <c r="W113" s="31"/>
      <c r="X113" s="3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3.5" thickBot="1">
      <c r="A114" s="45" t="s">
        <v>18</v>
      </c>
      <c r="B114" s="45"/>
      <c r="C114" s="46" t="s">
        <v>19</v>
      </c>
      <c r="D114" s="46" t="s">
        <v>20</v>
      </c>
      <c r="E114" s="47" t="s">
        <v>96</v>
      </c>
      <c r="F114" s="48" t="s">
        <v>97</v>
      </c>
      <c r="G114" s="48" t="s">
        <v>98</v>
      </c>
      <c r="H114" s="48" t="s">
        <v>99</v>
      </c>
      <c r="I114" s="48" t="s">
        <v>100</v>
      </c>
      <c r="J114" s="48" t="s">
        <v>101</v>
      </c>
      <c r="K114" s="48" t="s">
        <v>102</v>
      </c>
      <c r="L114" s="48" t="s">
        <v>103</v>
      </c>
      <c r="M114" s="48" t="s">
        <v>104</v>
      </c>
      <c r="N114" s="48" t="s">
        <v>105</v>
      </c>
      <c r="O114" s="48" t="s">
        <v>106</v>
      </c>
      <c r="P114" s="48" t="s">
        <v>107</v>
      </c>
      <c r="Q114" s="49"/>
      <c r="R114" s="49"/>
      <c r="S114" s="49"/>
      <c r="T114" s="49"/>
      <c r="U114" s="49"/>
      <c r="V114" s="49"/>
      <c r="W114" s="31"/>
      <c r="X114" s="3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>
      <c r="A115" s="3" t="s">
        <v>21</v>
      </c>
      <c r="B115" s="25">
        <v>40175</v>
      </c>
      <c r="C115" s="25">
        <v>40186</v>
      </c>
      <c r="D115" s="26">
        <v>12.897955555555557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9"/>
      <c r="R115" s="49"/>
      <c r="S115" s="49"/>
      <c r="T115" s="49"/>
      <c r="U115" s="49"/>
      <c r="V115" s="49"/>
      <c r="W115" s="31"/>
      <c r="X115" s="3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>
      <c r="A116" s="6" t="s">
        <v>22</v>
      </c>
      <c r="B116" s="29">
        <v>40189</v>
      </c>
      <c r="C116" s="29">
        <v>40200</v>
      </c>
      <c r="D116" s="30">
        <v>12.73591</v>
      </c>
      <c r="E116" s="35">
        <f aca="true" t="shared" si="0" ref="E116:P131">(E7-E6)/E6</f>
        <v>-0.06277228946370644</v>
      </c>
      <c r="F116" s="35">
        <f t="shared" si="0"/>
        <v>-0.0996903978094112</v>
      </c>
      <c r="G116" s="36">
        <f t="shared" si="0"/>
        <v>-0.08253946558581607</v>
      </c>
      <c r="H116" s="35">
        <f t="shared" si="0"/>
        <v>-0.06453399568651902</v>
      </c>
      <c r="I116" s="35">
        <f t="shared" si="0"/>
        <v>-0.060342839753214896</v>
      </c>
      <c r="J116" s="36">
        <f t="shared" si="0"/>
        <v>-0.062350368225469625</v>
      </c>
      <c r="K116" s="35">
        <f t="shared" si="0"/>
        <v>-0.01256366211354784</v>
      </c>
      <c r="L116" s="35">
        <f t="shared" si="0"/>
        <v>-0.06742123644057288</v>
      </c>
      <c r="M116" s="36">
        <f t="shared" si="0"/>
        <v>-0.04203937369224781</v>
      </c>
      <c r="N116" s="35">
        <f t="shared" si="0"/>
        <v>-0.04757913508824437</v>
      </c>
      <c r="O116" s="35">
        <f t="shared" si="0"/>
        <v>-0.04614993210968554</v>
      </c>
      <c r="P116" s="36">
        <f t="shared" si="0"/>
        <v>-0.04684964606793868</v>
      </c>
      <c r="Q116" s="49"/>
      <c r="R116" s="49"/>
      <c r="S116" s="49"/>
      <c r="T116" s="49"/>
      <c r="U116" s="49"/>
      <c r="V116" s="49"/>
      <c r="W116" s="31"/>
      <c r="X116" s="3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>
      <c r="A117" s="6" t="s">
        <v>23</v>
      </c>
      <c r="B117" s="29">
        <v>40203</v>
      </c>
      <c r="C117" s="29">
        <v>40214</v>
      </c>
      <c r="D117" s="30">
        <v>12.971877777777776</v>
      </c>
      <c r="E117" s="35">
        <f t="shared" si="0"/>
        <v>-0.09060022172277224</v>
      </c>
      <c r="F117" s="35">
        <f t="shared" si="0"/>
        <v>-0.014327982254359661</v>
      </c>
      <c r="G117" s="36">
        <f t="shared" si="0"/>
        <v>-0.050524977256318104</v>
      </c>
      <c r="H117" s="35">
        <f t="shared" si="0"/>
        <v>-0.00033387336043983785</v>
      </c>
      <c r="I117" s="35">
        <f t="shared" si="0"/>
        <v>0.0012645694387916815</v>
      </c>
      <c r="J117" s="36">
        <f t="shared" si="0"/>
        <v>0.0005007118179200529</v>
      </c>
      <c r="K117" s="35">
        <f t="shared" si="0"/>
        <v>-0.014327982254359661</v>
      </c>
      <c r="L117" s="35">
        <f t="shared" si="0"/>
        <v>-0.011428946908048975</v>
      </c>
      <c r="M117" s="36">
        <f t="shared" si="0"/>
        <v>-0.012811563765520102</v>
      </c>
      <c r="N117" s="35">
        <f t="shared" si="0"/>
        <v>-0.026407296197321038</v>
      </c>
      <c r="O117" s="35">
        <f t="shared" si="0"/>
        <v>0.018527751670495026</v>
      </c>
      <c r="P117" s="36">
        <f t="shared" si="0"/>
        <v>-0.003454861674911108</v>
      </c>
      <c r="Q117" s="12"/>
      <c r="R117" s="12"/>
      <c r="S117" s="12"/>
      <c r="T117" s="12"/>
      <c r="U117" s="12"/>
      <c r="V117" s="12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>
      <c r="A118" s="6" t="s">
        <v>24</v>
      </c>
      <c r="B118" s="29">
        <v>40217</v>
      </c>
      <c r="C118" s="29">
        <v>40228</v>
      </c>
      <c r="D118" s="30">
        <v>12.971130000000002</v>
      </c>
      <c r="E118" s="35">
        <f t="shared" si="0"/>
        <v>-5.7646070259449697E-05</v>
      </c>
      <c r="F118" s="35">
        <f t="shared" si="0"/>
        <v>-5.764607025926597E-05</v>
      </c>
      <c r="G118" s="36">
        <f t="shared" si="0"/>
        <v>-5.764607025942106E-05</v>
      </c>
      <c r="H118" s="35">
        <f t="shared" si="0"/>
        <v>-0.018924482936858295</v>
      </c>
      <c r="I118" s="35">
        <f t="shared" si="0"/>
        <v>-0.051778802308004496</v>
      </c>
      <c r="J118" s="36">
        <f t="shared" si="0"/>
        <v>-0.03609160477043032</v>
      </c>
      <c r="K118" s="35">
        <f t="shared" si="0"/>
        <v>-5.764607025926597E-05</v>
      </c>
      <c r="L118" s="35">
        <f t="shared" si="0"/>
        <v>-0.015208287796467648</v>
      </c>
      <c r="M118" s="36">
        <f t="shared" si="0"/>
        <v>-0.00799369649827318</v>
      </c>
      <c r="N118" s="35">
        <f t="shared" si="0"/>
        <v>-5.7646070259377014E-05</v>
      </c>
      <c r="O118" s="35">
        <f t="shared" si="0"/>
        <v>-0.03526688388468694</v>
      </c>
      <c r="P118" s="36">
        <f t="shared" si="0"/>
        <v>-0.018438939341026764</v>
      </c>
      <c r="Q118" s="12"/>
      <c r="R118" s="12"/>
      <c r="S118" s="12"/>
      <c r="T118" s="12"/>
      <c r="U118" s="12"/>
      <c r="V118" s="12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>
      <c r="A119" s="6" t="s">
        <v>25</v>
      </c>
      <c r="B119" s="29">
        <v>40231</v>
      </c>
      <c r="C119" s="29">
        <v>40242</v>
      </c>
      <c r="D119" s="30">
        <v>12.767639999999998</v>
      </c>
      <c r="E119" s="35">
        <f t="shared" si="0"/>
        <v>-0.015687916164590355</v>
      </c>
      <c r="F119" s="35">
        <f t="shared" si="0"/>
        <v>0.041730288725808605</v>
      </c>
      <c r="G119" s="36">
        <f t="shared" si="0"/>
        <v>0.0156311046847181</v>
      </c>
      <c r="H119" s="35">
        <f t="shared" si="0"/>
        <v>-0.01568791616459062</v>
      </c>
      <c r="I119" s="35">
        <f t="shared" si="0"/>
        <v>0.020105250520333642</v>
      </c>
      <c r="J119" s="36">
        <f t="shared" si="0"/>
        <v>0.0027104405426135888</v>
      </c>
      <c r="K119" s="35">
        <f t="shared" si="0"/>
        <v>-0.015687916164590324</v>
      </c>
      <c r="L119" s="35">
        <f t="shared" si="0"/>
        <v>0.014598609491883822</v>
      </c>
      <c r="M119" s="36">
        <f t="shared" si="0"/>
        <v>6.107717677623129E-05</v>
      </c>
      <c r="N119" s="35">
        <f t="shared" si="0"/>
        <v>-0.015687916164590497</v>
      </c>
      <c r="O119" s="35">
        <f t="shared" si="0"/>
        <v>-0.008503156428565426</v>
      </c>
      <c r="P119" s="36">
        <f t="shared" si="0"/>
        <v>-0.012001354052847236</v>
      </c>
      <c r="Q119" s="12"/>
      <c r="R119" s="12"/>
      <c r="S119" s="12"/>
      <c r="T119" s="12"/>
      <c r="U119" s="12"/>
      <c r="V119" s="12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>
      <c r="A120" s="6" t="s">
        <v>26</v>
      </c>
      <c r="B120" s="29">
        <v>40245</v>
      </c>
      <c r="C120" s="29">
        <v>40256</v>
      </c>
      <c r="D120" s="30">
        <v>12.573444444444444</v>
      </c>
      <c r="E120" s="35">
        <f t="shared" si="0"/>
        <v>0.02418162026985596</v>
      </c>
      <c r="F120" s="35">
        <f t="shared" si="0"/>
        <v>-0.022964232631724476</v>
      </c>
      <c r="G120" s="36">
        <f t="shared" si="0"/>
        <v>-0.002195134437195581</v>
      </c>
      <c r="H120" s="35">
        <f t="shared" si="0"/>
        <v>0.04160482830699125</v>
      </c>
      <c r="I120" s="35">
        <f t="shared" si="0"/>
        <v>0.0020670373760399534</v>
      </c>
      <c r="J120" s="36">
        <f t="shared" si="0"/>
        <v>0.020929102774291868</v>
      </c>
      <c r="K120" s="35">
        <f t="shared" si="0"/>
        <v>-0.015209980509753933</v>
      </c>
      <c r="L120" s="35">
        <f t="shared" si="0"/>
        <v>-0.01520998050975407</v>
      </c>
      <c r="M120" s="36">
        <f t="shared" si="0"/>
        <v>-0.015209980509753942</v>
      </c>
      <c r="N120" s="35">
        <f t="shared" si="0"/>
        <v>-5.936482528838586E-05</v>
      </c>
      <c r="O120" s="35">
        <f t="shared" si="0"/>
        <v>-0.01520998050975389</v>
      </c>
      <c r="P120" s="36">
        <f t="shared" si="0"/>
        <v>-0.007860801259826772</v>
      </c>
      <c r="Q120" s="12"/>
      <c r="R120" s="12"/>
      <c r="S120" s="12"/>
      <c r="T120" s="12"/>
      <c r="U120" s="12"/>
      <c r="V120" s="12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>
      <c r="A121" s="6" t="s">
        <v>27</v>
      </c>
      <c r="B121" s="29">
        <v>40259</v>
      </c>
      <c r="C121" s="29">
        <v>40270</v>
      </c>
      <c r="D121" s="30">
        <v>12.490537500000002</v>
      </c>
      <c r="E121" s="35">
        <f t="shared" si="0"/>
        <v>0.031614117020473995</v>
      </c>
      <c r="F121" s="35">
        <f t="shared" si="0"/>
        <v>0.009174538931257453</v>
      </c>
      <c r="G121" s="36">
        <f t="shared" si="0"/>
        <v>0.019321130762903264</v>
      </c>
      <c r="H121" s="35">
        <f t="shared" si="0"/>
        <v>-0.006593813239543449</v>
      </c>
      <c r="I121" s="35">
        <f t="shared" si="0"/>
        <v>-0.006593813239543563</v>
      </c>
      <c r="J121" s="36">
        <f t="shared" si="0"/>
        <v>-0.00659381323954358</v>
      </c>
      <c r="K121" s="35">
        <f t="shared" si="0"/>
        <v>0.05963326587782025</v>
      </c>
      <c r="L121" s="35">
        <f t="shared" si="0"/>
        <v>0.008233144771806764</v>
      </c>
      <c r="M121" s="36">
        <f t="shared" si="0"/>
        <v>0.03251666655417515</v>
      </c>
      <c r="N121" s="35">
        <f t="shared" si="0"/>
        <v>-0.006593813239543572</v>
      </c>
      <c r="O121" s="35">
        <f t="shared" si="0"/>
        <v>0.03659776009786757</v>
      </c>
      <c r="P121" s="36">
        <f t="shared" si="0"/>
        <v>0.015481879799577858</v>
      </c>
      <c r="Q121" s="12"/>
      <c r="R121" s="12"/>
      <c r="S121" s="12"/>
      <c r="T121" s="12"/>
      <c r="U121" s="12"/>
      <c r="V121" s="12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>
      <c r="A122" s="6" t="s">
        <v>28</v>
      </c>
      <c r="B122" s="29">
        <v>40273</v>
      </c>
      <c r="C122" s="29">
        <v>40284</v>
      </c>
      <c r="D122" s="30">
        <v>12.21862</v>
      </c>
      <c r="E122" s="35">
        <f t="shared" si="0"/>
        <v>0.19561459135676806</v>
      </c>
      <c r="F122" s="35">
        <f t="shared" si="0"/>
        <v>0.1616482677386779</v>
      </c>
      <c r="G122" s="36">
        <f t="shared" si="0"/>
        <v>0.17719217854695637</v>
      </c>
      <c r="H122" s="35">
        <f t="shared" si="0"/>
        <v>-0.003983877613535594</v>
      </c>
      <c r="I122" s="35">
        <f t="shared" si="0"/>
        <v>0.11315841264250806</v>
      </c>
      <c r="J122" s="36">
        <f t="shared" si="0"/>
        <v>0.05614225366832759</v>
      </c>
      <c r="K122" s="35">
        <f t="shared" si="0"/>
        <v>0.03936950271355391</v>
      </c>
      <c r="L122" s="35">
        <f t="shared" si="0"/>
        <v>0.15085896494234352</v>
      </c>
      <c r="M122" s="36">
        <f t="shared" si="0"/>
        <v>0.0968034681041425</v>
      </c>
      <c r="N122" s="35">
        <f t="shared" si="0"/>
        <v>0.00046262293283273547</v>
      </c>
      <c r="O122" s="35">
        <f t="shared" si="0"/>
        <v>0.018989708542699994</v>
      </c>
      <c r="P122" s="36">
        <f t="shared" si="0"/>
        <v>0.010128928468415533</v>
      </c>
      <c r="Q122" s="12"/>
      <c r="R122" s="12"/>
      <c r="S122" s="12"/>
      <c r="T122" s="12"/>
      <c r="U122" s="12"/>
      <c r="V122" s="12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>
      <c r="A123" s="6" t="s">
        <v>29</v>
      </c>
      <c r="B123" s="29">
        <v>40287</v>
      </c>
      <c r="C123" s="29">
        <v>40298</v>
      </c>
      <c r="D123" s="30">
        <v>12.241679999999999</v>
      </c>
      <c r="E123" s="35">
        <f t="shared" si="0"/>
        <v>0.0018872835066480614</v>
      </c>
      <c r="F123" s="35">
        <f t="shared" si="0"/>
        <v>0.0018872835066479747</v>
      </c>
      <c r="G123" s="36">
        <f t="shared" si="0"/>
        <v>0.001887283506648015</v>
      </c>
      <c r="H123" s="35">
        <f t="shared" si="0"/>
        <v>0.09134150524831315</v>
      </c>
      <c r="I123" s="35">
        <f t="shared" si="0"/>
        <v>0.017067393862809366</v>
      </c>
      <c r="J123" s="36">
        <f t="shared" si="0"/>
        <v>0.05116042859713891</v>
      </c>
      <c r="K123" s="35">
        <f t="shared" si="0"/>
        <v>0.060821829595274324</v>
      </c>
      <c r="L123" s="35">
        <f t="shared" si="0"/>
        <v>0.0018872835066480295</v>
      </c>
      <c r="M123" s="36">
        <f t="shared" si="0"/>
        <v>0.02896531819601687</v>
      </c>
      <c r="N123" s="35">
        <f t="shared" si="0"/>
        <v>0.053836994503288986</v>
      </c>
      <c r="O123" s="35">
        <f t="shared" si="0"/>
        <v>0.041962774846913915</v>
      </c>
      <c r="P123" s="36">
        <f t="shared" si="0"/>
        <v>0.047587405210459885</v>
      </c>
      <c r="Q123" s="12"/>
      <c r="R123" s="12"/>
      <c r="S123" s="12"/>
      <c r="T123" s="12"/>
      <c r="U123" s="12"/>
      <c r="V123" s="12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>
      <c r="A124" s="6" t="s">
        <v>30</v>
      </c>
      <c r="B124" s="29">
        <v>40301</v>
      </c>
      <c r="C124" s="29">
        <v>40312</v>
      </c>
      <c r="D124" s="30">
        <v>12.54449</v>
      </c>
      <c r="E124" s="35">
        <f t="shared" si="0"/>
        <v>0.0557885895241552</v>
      </c>
      <c r="F124" s="35">
        <f t="shared" si="0"/>
        <v>0.024735983949915538</v>
      </c>
      <c r="G124" s="36">
        <f t="shared" si="0"/>
        <v>0.03916888513230856</v>
      </c>
      <c r="H124" s="35">
        <f t="shared" si="0"/>
        <v>-0.00046244188491862044</v>
      </c>
      <c r="I124" s="35">
        <f t="shared" si="0"/>
        <v>0.04003055087454097</v>
      </c>
      <c r="J124" s="36">
        <f t="shared" si="0"/>
        <v>0.02073310901261108</v>
      </c>
      <c r="K124" s="35">
        <f t="shared" si="0"/>
        <v>0.11013064927907507</v>
      </c>
      <c r="L124" s="35">
        <f t="shared" si="0"/>
        <v>0.06316358334803701</v>
      </c>
      <c r="M124" s="36">
        <f t="shared" si="0"/>
        <v>0.08541114089431837</v>
      </c>
      <c r="N124" s="35">
        <f t="shared" si="0"/>
        <v>0.02473598394991544</v>
      </c>
      <c r="O124" s="35">
        <f t="shared" si="0"/>
        <v>0.05101126558965681</v>
      </c>
      <c r="P124" s="36">
        <f t="shared" si="0"/>
        <v>0.038490829372062045</v>
      </c>
      <c r="Q124" s="12"/>
      <c r="R124" s="12"/>
      <c r="S124" s="12"/>
      <c r="T124" s="12"/>
      <c r="U124" s="12"/>
      <c r="V124" s="12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>
      <c r="A125" s="6" t="s">
        <v>31</v>
      </c>
      <c r="B125" s="29">
        <v>40315</v>
      </c>
      <c r="C125" s="29">
        <v>40326</v>
      </c>
      <c r="D125" s="30">
        <v>12.92398</v>
      </c>
      <c r="E125" s="35">
        <f t="shared" si="0"/>
        <v>-0.09095453344808092</v>
      </c>
      <c r="F125" s="35">
        <f t="shared" si="0"/>
        <v>0.03025152875884164</v>
      </c>
      <c r="G125" s="36">
        <f t="shared" si="0"/>
        <v>-0.02698466728331629</v>
      </c>
      <c r="H125" s="35">
        <f t="shared" si="0"/>
        <v>0.030251528758841455</v>
      </c>
      <c r="I125" s="35">
        <f t="shared" si="0"/>
        <v>-0.030351502344619488</v>
      </c>
      <c r="J125" s="36">
        <f t="shared" si="0"/>
        <v>-0.00207008782967111</v>
      </c>
      <c r="K125" s="35">
        <f t="shared" si="0"/>
        <v>-0.022581882972381034</v>
      </c>
      <c r="L125" s="35">
        <f t="shared" si="0"/>
        <v>0.01783885973765076</v>
      </c>
      <c r="M125" s="36">
        <f t="shared" si="0"/>
        <v>-0.0017438603330478736</v>
      </c>
      <c r="N125" s="35">
        <f t="shared" si="0"/>
        <v>0.0012303589346487546</v>
      </c>
      <c r="O125" s="35">
        <f t="shared" si="0"/>
        <v>-0.021261047679100253</v>
      </c>
      <c r="P125" s="36">
        <f t="shared" si="0"/>
        <v>-0.010685618079258058</v>
      </c>
      <c r="Q125" s="12"/>
      <c r="R125" s="12"/>
      <c r="S125" s="12"/>
      <c r="T125" s="12"/>
      <c r="U125" s="12"/>
      <c r="V125" s="12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>
      <c r="A126" s="6" t="s">
        <v>32</v>
      </c>
      <c r="B126" s="29">
        <v>40329</v>
      </c>
      <c r="C126" s="29">
        <v>40340</v>
      </c>
      <c r="D126" s="30">
        <v>12.83802</v>
      </c>
      <c r="E126" s="35">
        <f t="shared" si="0"/>
        <v>-0.039762828478533734</v>
      </c>
      <c r="F126" s="35">
        <f t="shared" si="0"/>
        <v>-0.08507347541058136</v>
      </c>
      <c r="G126" s="36">
        <f t="shared" si="0"/>
        <v>-0.06508348411703066</v>
      </c>
      <c r="H126" s="35">
        <f t="shared" si="0"/>
        <v>-0.0984733596842795</v>
      </c>
      <c r="I126" s="35">
        <f t="shared" si="0"/>
        <v>-0.029932814330415333</v>
      </c>
      <c r="J126" s="36">
        <f t="shared" si="0"/>
        <v>-0.06295437261830941</v>
      </c>
      <c r="K126" s="35">
        <f t="shared" si="0"/>
        <v>-0.006651201874345335</v>
      </c>
      <c r="L126" s="35">
        <f t="shared" si="0"/>
        <v>-0.03087922134082448</v>
      </c>
      <c r="M126" s="36">
        <f t="shared" si="0"/>
        <v>-0.019386442875956266</v>
      </c>
      <c r="N126" s="35">
        <f t="shared" si="0"/>
        <v>-0.02104756126747057</v>
      </c>
      <c r="O126" s="35">
        <f t="shared" si="0"/>
        <v>-0.05893271756516928</v>
      </c>
      <c r="P126" s="36">
        <f t="shared" si="0"/>
        <v>-0.04090460870626444</v>
      </c>
      <c r="Q126" s="12"/>
      <c r="R126" s="12"/>
      <c r="S126" s="12"/>
      <c r="T126" s="12"/>
      <c r="U126" s="12"/>
      <c r="V126" s="12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>
      <c r="A127" s="6" t="s">
        <v>33</v>
      </c>
      <c r="B127" s="29">
        <v>40343</v>
      </c>
      <c r="C127" s="29">
        <v>40354</v>
      </c>
      <c r="D127" s="30">
        <v>12.601949999999999</v>
      </c>
      <c r="E127" s="35">
        <f t="shared" si="0"/>
        <v>0.01546032799450378</v>
      </c>
      <c r="F127" s="35">
        <f t="shared" si="0"/>
        <v>-0.01838834960531291</v>
      </c>
      <c r="G127" s="36">
        <f t="shared" si="0"/>
        <v>-0.003050667567896343</v>
      </c>
      <c r="H127" s="35">
        <f t="shared" si="0"/>
        <v>-0.009299352842399477</v>
      </c>
      <c r="I127" s="35">
        <f t="shared" si="0"/>
        <v>-0.0576528156211006</v>
      </c>
      <c r="J127" s="36">
        <f t="shared" si="0"/>
        <v>-0.0352400517580116</v>
      </c>
      <c r="K127" s="35">
        <f t="shared" si="0"/>
        <v>-0.01838834960531298</v>
      </c>
      <c r="L127" s="35">
        <f t="shared" si="0"/>
        <v>-0.01838834960531302</v>
      </c>
      <c r="M127" s="36">
        <f t="shared" si="0"/>
        <v>-0.018388349605313</v>
      </c>
      <c r="N127" s="35">
        <f t="shared" si="0"/>
        <v>-0.003952884158332455</v>
      </c>
      <c r="O127" s="35">
        <f t="shared" si="0"/>
        <v>0.008878640683428224</v>
      </c>
      <c r="P127" s="36">
        <f t="shared" si="0"/>
        <v>0.0026461857602874373</v>
      </c>
      <c r="Q127" s="12"/>
      <c r="R127" s="12"/>
      <c r="S127" s="12"/>
      <c r="T127" s="12"/>
      <c r="U127" s="12"/>
      <c r="V127" s="12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>
      <c r="A128" s="6" t="s">
        <v>34</v>
      </c>
      <c r="B128" s="29">
        <v>40357</v>
      </c>
      <c r="C128" s="29">
        <v>40368</v>
      </c>
      <c r="D128" s="30">
        <v>12.896440000000002</v>
      </c>
      <c r="E128" s="35">
        <f t="shared" si="0"/>
        <v>0.02336860565230014</v>
      </c>
      <c r="F128" s="35">
        <f t="shared" si="0"/>
        <v>-0.035109600384974224</v>
      </c>
      <c r="G128" s="36">
        <f t="shared" si="0"/>
        <v>-0.008119659137001316</v>
      </c>
      <c r="H128" s="35">
        <f t="shared" si="0"/>
        <v>0.07970082247719742</v>
      </c>
      <c r="I128" s="35">
        <f t="shared" si="0"/>
        <v>0.02336860565230014</v>
      </c>
      <c r="J128" s="36">
        <f t="shared" si="0"/>
        <v>0.05018175689209834</v>
      </c>
      <c r="K128" s="35">
        <f t="shared" si="0"/>
        <v>-0.14258306012915392</v>
      </c>
      <c r="L128" s="35">
        <f t="shared" si="0"/>
        <v>-0.0022156094890075193</v>
      </c>
      <c r="M128" s="36">
        <f t="shared" si="0"/>
        <v>-0.06966490395245449</v>
      </c>
      <c r="N128" s="35">
        <f t="shared" si="0"/>
        <v>0.03820003471972482</v>
      </c>
      <c r="O128" s="35">
        <f t="shared" si="0"/>
        <v>0.016453952911406302</v>
      </c>
      <c r="P128" s="36">
        <f t="shared" si="0"/>
        <v>0.02694681756017526</v>
      </c>
      <c r="Q128" s="12"/>
      <c r="R128" s="12"/>
      <c r="S128" s="12"/>
      <c r="T128" s="12"/>
      <c r="U128" s="12"/>
      <c r="V128" s="12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>
      <c r="A129" s="6" t="s">
        <v>35</v>
      </c>
      <c r="B129" s="29">
        <v>40371</v>
      </c>
      <c r="C129" s="29">
        <v>40382</v>
      </c>
      <c r="D129" s="30">
        <v>12.801749999999998</v>
      </c>
      <c r="E129" s="35">
        <f t="shared" si="0"/>
        <v>-0.023886630729100702</v>
      </c>
      <c r="F129" s="35">
        <f t="shared" si="0"/>
        <v>-0.007342336334678753</v>
      </c>
      <c r="G129" s="36">
        <f t="shared" si="0"/>
        <v>-0.015220571760593968</v>
      </c>
      <c r="H129" s="35">
        <f t="shared" si="0"/>
        <v>-0.03323775364768714</v>
      </c>
      <c r="I129" s="35">
        <f t="shared" si="0"/>
        <v>0.025746252454165255</v>
      </c>
      <c r="J129" s="36">
        <f t="shared" si="0"/>
        <v>-0.0031182611701452896</v>
      </c>
      <c r="K129" s="35">
        <f t="shared" si="0"/>
        <v>-0.03936355129162468</v>
      </c>
      <c r="L129" s="35">
        <f t="shared" si="0"/>
        <v>-0.10915337876189114</v>
      </c>
      <c r="M129" s="36">
        <f t="shared" si="0"/>
        <v>-0.07824645516791605</v>
      </c>
      <c r="N129" s="35">
        <f t="shared" si="0"/>
        <v>-0.007342336334678736</v>
      </c>
      <c r="O129" s="35">
        <f t="shared" si="0"/>
        <v>0.019668756554173376</v>
      </c>
      <c r="P129" s="36">
        <f t="shared" si="0"/>
        <v>0.006492613681562813</v>
      </c>
      <c r="Q129" s="12"/>
      <c r="R129" s="12"/>
      <c r="S129" s="12"/>
      <c r="T129" s="12"/>
      <c r="U129" s="12"/>
      <c r="V129" s="12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>
      <c r="A130" s="6" t="s">
        <v>36</v>
      </c>
      <c r="B130" s="29">
        <v>40385</v>
      </c>
      <c r="C130" s="29">
        <v>40396</v>
      </c>
      <c r="D130" s="30">
        <v>12.62963</v>
      </c>
      <c r="E130" s="35">
        <f t="shared" si="0"/>
        <v>-0.08869075434270933</v>
      </c>
      <c r="F130" s="35">
        <f t="shared" si="0"/>
        <v>-0.04334064175648321</v>
      </c>
      <c r="G130" s="36">
        <f t="shared" si="0"/>
        <v>-0.06474589489718181</v>
      </c>
      <c r="H130" s="35">
        <f t="shared" si="0"/>
        <v>0.012980542559750598</v>
      </c>
      <c r="I130" s="35">
        <f t="shared" si="0"/>
        <v>0.0024671400142498184</v>
      </c>
      <c r="J130" s="36">
        <f t="shared" si="0"/>
        <v>0.007456551391775543</v>
      </c>
      <c r="K130" s="35">
        <f t="shared" si="0"/>
        <v>-0.04633020225099408</v>
      </c>
      <c r="L130" s="35">
        <f t="shared" si="0"/>
        <v>-0.04163232147390557</v>
      </c>
      <c r="M130" s="36">
        <f t="shared" si="0"/>
        <v>-0.04380057414025393</v>
      </c>
      <c r="N130" s="35">
        <f t="shared" si="0"/>
        <v>-0.013445036811373238</v>
      </c>
      <c r="O130" s="35">
        <f t="shared" si="0"/>
        <v>-0.00037808365655709816</v>
      </c>
      <c r="P130" s="36">
        <f t="shared" si="0"/>
        <v>-0.006664590328977124</v>
      </c>
      <c r="Q130" s="12"/>
      <c r="R130" s="12"/>
      <c r="S130" s="12"/>
      <c r="T130" s="12"/>
      <c r="U130" s="12"/>
      <c r="V130" s="12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>
      <c r="A131" s="6" t="s">
        <v>37</v>
      </c>
      <c r="B131" s="29">
        <v>40399</v>
      </c>
      <c r="C131" s="29">
        <v>40410</v>
      </c>
      <c r="D131" s="30">
        <v>12.687179999999998</v>
      </c>
      <c r="E131" s="35">
        <f t="shared" si="0"/>
        <v>0.032205095506912695</v>
      </c>
      <c r="F131" s="35">
        <f t="shared" si="0"/>
        <v>0.004556744734406173</v>
      </c>
      <c r="G131" s="36">
        <f t="shared" si="0"/>
        <v>0.01727265289560115</v>
      </c>
      <c r="H131" s="35">
        <f t="shared" si="0"/>
        <v>-0.047854911512606194</v>
      </c>
      <c r="I131" s="35">
        <f t="shared" si="0"/>
        <v>-0.059224635883651455</v>
      </c>
      <c r="J131" s="36">
        <f t="shared" si="0"/>
        <v>-0.05379924873564244</v>
      </c>
      <c r="K131" s="35">
        <f t="shared" si="0"/>
        <v>0.004556744734406107</v>
      </c>
      <c r="L131" s="35">
        <f t="shared" si="0"/>
        <v>0.00455674473440621</v>
      </c>
      <c r="M131" s="36">
        <f t="shared" si="0"/>
        <v>0.004556744734405906</v>
      </c>
      <c r="N131" s="35">
        <f t="shared" si="0"/>
        <v>-0.0026186605851253714</v>
      </c>
      <c r="O131" s="35">
        <f t="shared" si="0"/>
        <v>-0.02827190705429975</v>
      </c>
      <c r="P131" s="36">
        <f t="shared" si="0"/>
        <v>-0.016014383144114366</v>
      </c>
      <c r="Q131" s="12"/>
      <c r="R131" s="12"/>
      <c r="S131" s="12"/>
      <c r="T131" s="12"/>
      <c r="U131" s="12"/>
      <c r="V131" s="12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>
      <c r="A132" s="6" t="s">
        <v>38</v>
      </c>
      <c r="B132" s="29">
        <v>40413</v>
      </c>
      <c r="C132" s="29">
        <v>40424</v>
      </c>
      <c r="D132" s="30">
        <v>13.019499999999999</v>
      </c>
      <c r="E132" s="35">
        <f aca="true" t="shared" si="1" ref="E132:P147">(E23-E22)/E22</f>
        <v>0.044518251607415744</v>
      </c>
      <c r="F132" s="35">
        <f t="shared" si="1"/>
        <v>0.07429618421903056</v>
      </c>
      <c r="G132" s="36">
        <f t="shared" si="1"/>
        <v>0.06039981566694358</v>
      </c>
      <c r="H132" s="35">
        <f t="shared" si="1"/>
        <v>0.016778751926870967</v>
      </c>
      <c r="I132" s="35">
        <f t="shared" si="1"/>
        <v>0.026193370000267936</v>
      </c>
      <c r="J132" s="36">
        <f t="shared" si="1"/>
        <v>0.02167269436150023</v>
      </c>
      <c r="K132" s="35">
        <f t="shared" si="1"/>
        <v>0.06157934827613943</v>
      </c>
      <c r="L132" s="35">
        <f t="shared" si="1"/>
        <v>0.09410322536793282</v>
      </c>
      <c r="M132" s="36">
        <f t="shared" si="1"/>
        <v>0.07913191686536158</v>
      </c>
      <c r="N132" s="35">
        <f t="shared" si="1"/>
        <v>-0.018102746690391056</v>
      </c>
      <c r="O132" s="35">
        <f t="shared" si="1"/>
        <v>-0.0223428029051501</v>
      </c>
      <c r="P132" s="36">
        <f t="shared" si="1"/>
        <v>-0.020289256515423373</v>
      </c>
      <c r="Q132" s="12"/>
      <c r="R132" s="12"/>
      <c r="S132" s="12"/>
      <c r="T132" s="12"/>
      <c r="U132" s="12"/>
      <c r="V132" s="12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>
      <c r="A133" s="6" t="s">
        <v>39</v>
      </c>
      <c r="B133" s="29">
        <v>40427</v>
      </c>
      <c r="C133" s="29">
        <v>40438</v>
      </c>
      <c r="D133" s="30">
        <v>12.954136363636366</v>
      </c>
      <c r="E133" s="35">
        <f t="shared" si="1"/>
        <v>0.04734690382534421</v>
      </c>
      <c r="F133" s="35">
        <f t="shared" si="1"/>
        <v>-0.005020441365922815</v>
      </c>
      <c r="G133" s="36">
        <f t="shared" si="1"/>
        <v>0.019051644730062774</v>
      </c>
      <c r="H133" s="35">
        <f t="shared" si="1"/>
        <v>0.022617879707246054</v>
      </c>
      <c r="I133" s="35">
        <f t="shared" si="1"/>
        <v>0.04557173958157247</v>
      </c>
      <c r="J133" s="36">
        <f t="shared" si="1"/>
        <v>0.03460263840269103</v>
      </c>
      <c r="K133" s="35">
        <f t="shared" si="1"/>
        <v>0.04472853656578082</v>
      </c>
      <c r="L133" s="35">
        <f t="shared" si="1"/>
        <v>0.001841486624656746</v>
      </c>
      <c r="M133" s="36">
        <f t="shared" si="1"/>
        <v>0.02126203754139217</v>
      </c>
      <c r="N133" s="35">
        <f t="shared" si="1"/>
        <v>0.02490375588622996</v>
      </c>
      <c r="O133" s="35">
        <f t="shared" si="1"/>
        <v>0.06554548477833776</v>
      </c>
      <c r="P133" s="36">
        <f t="shared" si="1"/>
        <v>0.04581793024311743</v>
      </c>
      <c r="Q133" s="12"/>
      <c r="R133" s="12"/>
      <c r="S133" s="12"/>
      <c r="T133" s="12"/>
      <c r="U133" s="12"/>
      <c r="V133" s="12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>
      <c r="A134" s="6" t="s">
        <v>40</v>
      </c>
      <c r="B134" s="29">
        <v>40441</v>
      </c>
      <c r="C134" s="29">
        <v>40452</v>
      </c>
      <c r="D134" s="30">
        <v>12.60505</v>
      </c>
      <c r="E134" s="35">
        <f t="shared" si="1"/>
        <v>0.005487202519845565</v>
      </c>
      <c r="F134" s="35">
        <f t="shared" si="1"/>
        <v>-0.04147103467053734</v>
      </c>
      <c r="G134" s="36">
        <f t="shared" si="1"/>
        <v>-0.019286040722324822</v>
      </c>
      <c r="H134" s="35">
        <f t="shared" si="1"/>
        <v>0.05194825023872237</v>
      </c>
      <c r="I134" s="35">
        <f t="shared" si="1"/>
        <v>0.02798249373126782</v>
      </c>
      <c r="J134" s="36">
        <f t="shared" si="1"/>
        <v>0.03930248935819296</v>
      </c>
      <c r="K134" s="35">
        <f t="shared" si="1"/>
        <v>0.01938794725514294</v>
      </c>
      <c r="L134" s="35">
        <f t="shared" si="1"/>
        <v>-0.026947868529181487</v>
      </c>
      <c r="M134" s="36">
        <f t="shared" si="1"/>
        <v>-0.0054834832761490185</v>
      </c>
      <c r="N134" s="35">
        <f t="shared" si="1"/>
        <v>0.01566755328705828</v>
      </c>
      <c r="O134" s="35">
        <f t="shared" si="1"/>
        <v>0.024604562277219556</v>
      </c>
      <c r="P134" s="36">
        <f t="shared" si="1"/>
        <v>0.020353276750649837</v>
      </c>
      <c r="Q134" s="12"/>
      <c r="R134" s="12"/>
      <c r="S134" s="12"/>
      <c r="T134" s="12"/>
      <c r="U134" s="12"/>
      <c r="V134" s="12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>
      <c r="A135" s="6" t="s">
        <v>41</v>
      </c>
      <c r="B135" s="29">
        <v>40455</v>
      </c>
      <c r="C135" s="29">
        <v>40466</v>
      </c>
      <c r="D135" s="30">
        <v>12.46529</v>
      </c>
      <c r="E135" s="35">
        <f t="shared" si="1"/>
        <v>-0.04298801901081388</v>
      </c>
      <c r="F135" s="35">
        <f t="shared" si="1"/>
        <v>-0.011087619644507732</v>
      </c>
      <c r="G135" s="36">
        <f t="shared" si="1"/>
        <v>-0.02653937558756227</v>
      </c>
      <c r="H135" s="35">
        <f t="shared" si="1"/>
        <v>0.01363518986437958</v>
      </c>
      <c r="I135" s="35">
        <f t="shared" si="1"/>
        <v>-0.011087619644507659</v>
      </c>
      <c r="J135" s="36">
        <f t="shared" si="1"/>
        <v>0.0007320502402193728</v>
      </c>
      <c r="K135" s="35">
        <f t="shared" si="1"/>
        <v>-0.011087619644507732</v>
      </c>
      <c r="L135" s="35">
        <f t="shared" si="1"/>
        <v>-0.02463436458088413</v>
      </c>
      <c r="M135" s="36">
        <f t="shared" si="1"/>
        <v>-0.018202097201021956</v>
      </c>
      <c r="N135" s="35">
        <f t="shared" si="1"/>
        <v>0.044236149885869575</v>
      </c>
      <c r="O135" s="35">
        <f t="shared" si="1"/>
        <v>-0.011087619644507886</v>
      </c>
      <c r="P135" s="36">
        <f t="shared" si="1"/>
        <v>0.015108734801995505</v>
      </c>
      <c r="Q135" s="12"/>
      <c r="R135" s="12"/>
      <c r="S135" s="12"/>
      <c r="T135" s="12"/>
      <c r="U135" s="12"/>
      <c r="V135" s="12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>
      <c r="A136" s="6" t="s">
        <v>42</v>
      </c>
      <c r="B136" s="29">
        <v>40469</v>
      </c>
      <c r="C136" s="29">
        <v>40480</v>
      </c>
      <c r="D136" s="30">
        <v>12.398100000000001</v>
      </c>
      <c r="E136" s="35">
        <f t="shared" si="1"/>
        <v>-0.0053901674168830484</v>
      </c>
      <c r="F136" s="35">
        <f t="shared" si="1"/>
        <v>-0.03552985931334091</v>
      </c>
      <c r="G136" s="36">
        <f t="shared" si="1"/>
        <v>-0.021177625076932598</v>
      </c>
      <c r="H136" s="35">
        <f t="shared" si="1"/>
        <v>-0.07816649663028159</v>
      </c>
      <c r="I136" s="35">
        <f t="shared" si="1"/>
        <v>-0.05094481623748371</v>
      </c>
      <c r="J136" s="36">
        <f t="shared" si="1"/>
        <v>-0.0641269685536813</v>
      </c>
      <c r="K136" s="35">
        <f t="shared" si="1"/>
        <v>0.024749524479575187</v>
      </c>
      <c r="L136" s="35">
        <f t="shared" si="1"/>
        <v>-0.005390167416883275</v>
      </c>
      <c r="M136" s="36">
        <f t="shared" si="1"/>
        <v>0.009024467837944802</v>
      </c>
      <c r="N136" s="35">
        <f t="shared" si="1"/>
        <v>-0.03832426783354254</v>
      </c>
      <c r="O136" s="35">
        <f t="shared" si="1"/>
        <v>-0.030411798425263377</v>
      </c>
      <c r="P136" s="36">
        <f t="shared" si="1"/>
        <v>-0.034265936749941446</v>
      </c>
      <c r="Q136" s="12"/>
      <c r="R136" s="12"/>
      <c r="S136" s="12"/>
      <c r="T136" s="12"/>
      <c r="U136" s="12"/>
      <c r="V136" s="12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>
      <c r="A137" s="6" t="s">
        <v>43</v>
      </c>
      <c r="B137" s="29">
        <v>40483</v>
      </c>
      <c r="C137" s="29">
        <v>40494</v>
      </c>
      <c r="D137" s="30">
        <v>12.260177777777779</v>
      </c>
      <c r="E137" s="35">
        <f t="shared" si="1"/>
        <v>-0.04408698226460601</v>
      </c>
      <c r="F137" s="35">
        <f t="shared" si="1"/>
        <v>-0.011124464411661745</v>
      </c>
      <c r="G137" s="36">
        <f t="shared" si="1"/>
        <v>-0.027074069824376646</v>
      </c>
      <c r="H137" s="35">
        <f t="shared" si="1"/>
        <v>-0.0718448920355071</v>
      </c>
      <c r="I137" s="35">
        <f t="shared" si="1"/>
        <v>-0.05067948583519534</v>
      </c>
      <c r="J137" s="36">
        <f t="shared" si="1"/>
        <v>-0.06077511891818897</v>
      </c>
      <c r="K137" s="35">
        <f t="shared" si="1"/>
        <v>-0.025666751699725477</v>
      </c>
      <c r="L137" s="35">
        <f t="shared" si="1"/>
        <v>0.0026099180270652876</v>
      </c>
      <c r="M137" s="36">
        <f t="shared" si="1"/>
        <v>-0.011124464411661653</v>
      </c>
      <c r="N137" s="35">
        <f t="shared" si="1"/>
        <v>-0.038216944838739345</v>
      </c>
      <c r="O137" s="35">
        <f t="shared" si="1"/>
        <v>-0.036643833072005826</v>
      </c>
      <c r="P137" s="36">
        <f t="shared" si="1"/>
        <v>-0.03740687067314567</v>
      </c>
      <c r="Q137" s="12"/>
      <c r="R137" s="12"/>
      <c r="S137" s="12"/>
      <c r="T137" s="12"/>
      <c r="U137" s="12"/>
      <c r="V137" s="12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>
      <c r="A138" s="6" t="s">
        <v>44</v>
      </c>
      <c r="B138" s="29">
        <v>40497</v>
      </c>
      <c r="C138" s="29">
        <v>40508</v>
      </c>
      <c r="D138" s="30">
        <v>12.379933333333334</v>
      </c>
      <c r="E138" s="35">
        <f t="shared" si="1"/>
        <v>0.009767848209559931</v>
      </c>
      <c r="F138" s="35">
        <f t="shared" si="1"/>
        <v>0.009767848209560035</v>
      </c>
      <c r="G138" s="36">
        <f t="shared" si="1"/>
        <v>0.009767848209560054</v>
      </c>
      <c r="H138" s="35">
        <f t="shared" si="1"/>
        <v>-0.009106317177534556</v>
      </c>
      <c r="I138" s="35">
        <f t="shared" si="1"/>
        <v>0.009767848209560202</v>
      </c>
      <c r="J138" s="36">
        <f t="shared" si="1"/>
        <v>0.0008712151856871214</v>
      </c>
      <c r="K138" s="35">
        <f t="shared" si="1"/>
        <v>0.009767848209560018</v>
      </c>
      <c r="L138" s="35">
        <f t="shared" si="1"/>
        <v>0.023600284486403455</v>
      </c>
      <c r="M138" s="36">
        <f t="shared" si="1"/>
        <v>0.01698047569677106</v>
      </c>
      <c r="N138" s="35">
        <f t="shared" si="1"/>
        <v>-0.004454234159588685</v>
      </c>
      <c r="O138" s="35">
        <f t="shared" si="1"/>
        <v>0.003080643916781512</v>
      </c>
      <c r="P138" s="36">
        <f t="shared" si="1"/>
        <v>-0.0005710717379782193</v>
      </c>
      <c r="Q138" s="12"/>
      <c r="R138" s="12"/>
      <c r="S138" s="12"/>
      <c r="T138" s="12"/>
      <c r="U138" s="12"/>
      <c r="V138" s="12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>
      <c r="A139" s="6" t="s">
        <v>45</v>
      </c>
      <c r="B139" s="29">
        <v>40511</v>
      </c>
      <c r="C139" s="29">
        <v>40522</v>
      </c>
      <c r="D139" s="30">
        <v>12.430060000000001</v>
      </c>
      <c r="E139" s="35">
        <f t="shared" si="1"/>
        <v>0.004049025573643439</v>
      </c>
      <c r="F139" s="35">
        <f t="shared" si="1"/>
        <v>0.004049025573643497</v>
      </c>
      <c r="G139" s="36">
        <f t="shared" si="1"/>
        <v>0.004049025573643401</v>
      </c>
      <c r="H139" s="35">
        <f t="shared" si="1"/>
        <v>0.013611397245773387</v>
      </c>
      <c r="I139" s="35">
        <f t="shared" si="1"/>
        <v>0.0040490255736433675</v>
      </c>
      <c r="J139" s="36">
        <f t="shared" si="1"/>
        <v>0.008511465687304192</v>
      </c>
      <c r="K139" s="35">
        <f t="shared" si="1"/>
        <v>0.019034831925488986</v>
      </c>
      <c r="L139" s="35">
        <f t="shared" si="1"/>
        <v>0.004049025573643424</v>
      </c>
      <c r="M139" s="36">
        <f t="shared" si="1"/>
        <v>0.011169940648633867</v>
      </c>
      <c r="N139" s="35">
        <f t="shared" si="1"/>
        <v>0.01839258308183831</v>
      </c>
      <c r="O139" s="35">
        <f t="shared" si="1"/>
        <v>0.004049025573643451</v>
      </c>
      <c r="P139" s="36">
        <f t="shared" si="1"/>
        <v>0.010973501612082463</v>
      </c>
      <c r="Q139" s="12"/>
      <c r="R139" s="12"/>
      <c r="S139" s="12"/>
      <c r="T139" s="12"/>
      <c r="U139" s="12"/>
      <c r="V139" s="12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>
      <c r="A140" s="6" t="s">
        <v>46</v>
      </c>
      <c r="B140" s="29">
        <v>40525</v>
      </c>
      <c r="C140" s="29">
        <v>40536</v>
      </c>
      <c r="D140" s="30">
        <v>12.38270909090909</v>
      </c>
      <c r="E140" s="35">
        <f t="shared" si="1"/>
        <v>0.030542013438481116</v>
      </c>
      <c r="F140" s="35">
        <f t="shared" si="1"/>
        <v>-0.003809387009468188</v>
      </c>
      <c r="G140" s="36">
        <f t="shared" si="1"/>
        <v>0.012521606646114269</v>
      </c>
      <c r="H140" s="35">
        <f t="shared" si="1"/>
        <v>0.07137481019736433</v>
      </c>
      <c r="I140" s="35">
        <f t="shared" si="1"/>
        <v>0.04600014364005825</v>
      </c>
      <c r="J140" s="36">
        <f t="shared" si="1"/>
        <v>0.05790153591914879</v>
      </c>
      <c r="K140" s="35">
        <f t="shared" si="1"/>
        <v>-0.003809387009468301</v>
      </c>
      <c r="L140" s="35">
        <f t="shared" si="1"/>
        <v>-0.0038093870094682816</v>
      </c>
      <c r="M140" s="36">
        <f t="shared" si="1"/>
        <v>-0.0038093870094682335</v>
      </c>
      <c r="N140" s="35">
        <f t="shared" si="1"/>
        <v>0.03126774725076179</v>
      </c>
      <c r="O140" s="35">
        <f t="shared" si="1"/>
        <v>0.0493207790166935</v>
      </c>
      <c r="P140" s="36">
        <f t="shared" si="1"/>
        <v>0.04054156493874046</v>
      </c>
      <c r="Q140" s="12"/>
      <c r="R140" s="12"/>
      <c r="S140" s="12"/>
      <c r="T140" s="12"/>
      <c r="U140" s="12"/>
      <c r="V140" s="12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>
      <c r="A141" s="3" t="s">
        <v>47</v>
      </c>
      <c r="B141" s="25">
        <v>40539</v>
      </c>
      <c r="C141" s="25">
        <v>40550</v>
      </c>
      <c r="D141" s="26">
        <v>12.29986</v>
      </c>
      <c r="E141" s="36">
        <f t="shared" si="1"/>
        <v>0.05952991145522096</v>
      </c>
      <c r="F141" s="36">
        <f t="shared" si="1"/>
        <v>0.1329934111752605</v>
      </c>
      <c r="G141" s="36">
        <f t="shared" si="1"/>
        <v>0.0974465564720155</v>
      </c>
      <c r="H141" s="36">
        <f t="shared" si="1"/>
        <v>0.06301520721658677</v>
      </c>
      <c r="I141" s="36">
        <f t="shared" si="1"/>
        <v>0.04060973446494919</v>
      </c>
      <c r="J141" s="36">
        <f t="shared" si="1"/>
        <v>0.05125233402197704</v>
      </c>
      <c r="K141" s="36">
        <f t="shared" si="1"/>
        <v>0.03713176075350215</v>
      </c>
      <c r="L141" s="36">
        <f t="shared" si="1"/>
        <v>0.053713235421049665</v>
      </c>
      <c r="M141" s="36">
        <f t="shared" si="1"/>
        <v>0.045772810932364884</v>
      </c>
      <c r="N141" s="36">
        <f t="shared" si="1"/>
        <v>6.649805722377193E-05</v>
      </c>
      <c r="O141" s="36">
        <f t="shared" si="1"/>
        <v>-0.0004039403399123503</v>
      </c>
      <c r="P141" s="36">
        <f t="shared" si="1"/>
        <v>-0.00017720445670237335</v>
      </c>
      <c r="Q141" s="12"/>
      <c r="R141" s="12"/>
      <c r="S141" s="12"/>
      <c r="T141" s="12"/>
      <c r="U141" s="12"/>
      <c r="V141" s="12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>
      <c r="A142" s="6" t="s">
        <v>48</v>
      </c>
      <c r="B142" s="29">
        <v>40553</v>
      </c>
      <c r="C142" s="29">
        <v>40564</v>
      </c>
      <c r="D142" s="30">
        <v>12.09794</v>
      </c>
      <c r="E142" s="35">
        <f t="shared" si="1"/>
        <v>0.07579451107573573</v>
      </c>
      <c r="F142" s="35">
        <f t="shared" si="1"/>
        <v>-0.016416447016470177</v>
      </c>
      <c r="G142" s="36">
        <f t="shared" si="1"/>
        <v>0.026660204939013006</v>
      </c>
      <c r="H142" s="35">
        <f t="shared" si="1"/>
        <v>0.03195651460567056</v>
      </c>
      <c r="I142" s="35">
        <f t="shared" si="1"/>
        <v>0.028291896300962932</v>
      </c>
      <c r="J142" s="36">
        <f t="shared" si="1"/>
        <v>0.030052067297712197</v>
      </c>
      <c r="K142" s="35">
        <f t="shared" si="1"/>
        <v>0.045923355637415515</v>
      </c>
      <c r="L142" s="35">
        <f t="shared" si="1"/>
        <v>-0.01015158362167091</v>
      </c>
      <c r="M142" s="36">
        <f t="shared" si="1"/>
        <v>0.01647932398632348</v>
      </c>
      <c r="N142" s="35">
        <f t="shared" si="1"/>
        <v>0.04339606634063655</v>
      </c>
      <c r="O142" s="35">
        <f t="shared" si="1"/>
        <v>0.08256051429004843</v>
      </c>
      <c r="P142" s="36">
        <f t="shared" si="1"/>
        <v>0.06367993351964768</v>
      </c>
      <c r="Q142" s="12"/>
      <c r="R142" s="12"/>
      <c r="S142" s="12"/>
      <c r="T142" s="12"/>
      <c r="U142" s="12"/>
      <c r="V142" s="12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>
      <c r="A143" s="6" t="s">
        <v>49</v>
      </c>
      <c r="B143" s="29">
        <v>40567</v>
      </c>
      <c r="C143" s="29">
        <v>40578</v>
      </c>
      <c r="D143" s="30">
        <v>12.05557</v>
      </c>
      <c r="E143" s="35">
        <f t="shared" si="1"/>
        <v>-0.003502249143242701</v>
      </c>
      <c r="F143" s="35">
        <f t="shared" si="1"/>
        <v>0.11935363794868646</v>
      </c>
      <c r="G143" s="36">
        <f t="shared" si="1"/>
        <v>0.059214392519070784</v>
      </c>
      <c r="H143" s="35">
        <f t="shared" si="1"/>
        <v>0.08991941499957841</v>
      </c>
      <c r="I143" s="35">
        <f t="shared" si="1"/>
        <v>0.15535971113826955</v>
      </c>
      <c r="J143" s="36">
        <f t="shared" si="1"/>
        <v>0.12386964382341066</v>
      </c>
      <c r="K143" s="35">
        <f t="shared" si="1"/>
        <v>0.04929233368360549</v>
      </c>
      <c r="L143" s="35">
        <f t="shared" si="1"/>
        <v>0.05956722875908401</v>
      </c>
      <c r="M143" s="36">
        <f t="shared" si="1"/>
        <v>0.05454616352802471</v>
      </c>
      <c r="N143" s="35">
        <f t="shared" si="1"/>
        <v>0.14248149779755592</v>
      </c>
      <c r="O143" s="35">
        <f t="shared" si="1"/>
        <v>0.08191184378733675</v>
      </c>
      <c r="P143" s="36">
        <f t="shared" si="1"/>
        <v>0.11055472234036219</v>
      </c>
      <c r="Q143" s="12"/>
      <c r="R143" s="12"/>
      <c r="S143" s="12"/>
      <c r="T143" s="12"/>
      <c r="U143" s="12"/>
      <c r="V143" s="12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>
      <c r="A144" s="6" t="s">
        <v>50</v>
      </c>
      <c r="B144" s="29">
        <v>40581</v>
      </c>
      <c r="C144" s="29">
        <v>40592</v>
      </c>
      <c r="D144" s="30">
        <v>12.057266666666669</v>
      </c>
      <c r="E144" s="35">
        <f t="shared" si="1"/>
        <v>0.02871618679166596</v>
      </c>
      <c r="F144" s="35">
        <f t="shared" si="1"/>
        <v>0.024534413674626613</v>
      </c>
      <c r="G144" s="36">
        <f t="shared" si="1"/>
        <v>0.026460230241684264</v>
      </c>
      <c r="H144" s="35">
        <f t="shared" si="1"/>
        <v>0.014428461975114975</v>
      </c>
      <c r="I144" s="35">
        <f t="shared" si="1"/>
        <v>0.07515129244545608</v>
      </c>
      <c r="J144" s="36">
        <f t="shared" si="1"/>
        <v>0.046813971559296785</v>
      </c>
      <c r="K144" s="35">
        <f t="shared" si="1"/>
        <v>0.006430930474026452</v>
      </c>
      <c r="L144" s="35">
        <f t="shared" si="1"/>
        <v>0.07157936124131858</v>
      </c>
      <c r="M144" s="36">
        <f t="shared" si="1"/>
        <v>0.039901683895754735</v>
      </c>
      <c r="N144" s="35">
        <f t="shared" si="1"/>
        <v>0.00014073715856419174</v>
      </c>
      <c r="O144" s="35">
        <f t="shared" si="1"/>
        <v>0.052779723324804274</v>
      </c>
      <c r="P144" s="36">
        <f t="shared" si="1"/>
        <v>0.02717156789257928</v>
      </c>
      <c r="Q144" s="12"/>
      <c r="R144" s="12"/>
      <c r="S144" s="12"/>
      <c r="T144" s="12"/>
      <c r="U144" s="12"/>
      <c r="V144" s="12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>
      <c r="A145" s="6" t="s">
        <v>51</v>
      </c>
      <c r="B145" s="29">
        <v>40595</v>
      </c>
      <c r="C145" s="29">
        <v>40606</v>
      </c>
      <c r="D145" s="30">
        <v>12.09744</v>
      </c>
      <c r="E145" s="35">
        <f t="shared" si="1"/>
        <v>0.031202207244317208</v>
      </c>
      <c r="F145" s="35">
        <f t="shared" si="1"/>
        <v>0.027220731540671294</v>
      </c>
      <c r="G145" s="36">
        <f t="shared" si="1"/>
        <v>0.02905833571158463</v>
      </c>
      <c r="H145" s="35">
        <f t="shared" si="1"/>
        <v>0.0386604645483302</v>
      </c>
      <c r="I145" s="35">
        <f t="shared" si="1"/>
        <v>0.0033318773187955013</v>
      </c>
      <c r="J145" s="36">
        <f t="shared" si="1"/>
        <v>0.019308499569094743</v>
      </c>
      <c r="K145" s="35">
        <f t="shared" si="1"/>
        <v>0.07858176811770512</v>
      </c>
      <c r="L145" s="35">
        <f t="shared" si="1"/>
        <v>0.10366506505067455</v>
      </c>
      <c r="M145" s="36">
        <f t="shared" si="1"/>
        <v>0.0918611606116301</v>
      </c>
      <c r="N145" s="35">
        <f t="shared" si="1"/>
        <v>0.05907253716983917</v>
      </c>
      <c r="O145" s="35">
        <f t="shared" si="1"/>
        <v>0.003331877318795276</v>
      </c>
      <c r="P145" s="36">
        <f t="shared" si="1"/>
        <v>0.029735347774552914</v>
      </c>
      <c r="Q145" s="12"/>
      <c r="R145" s="12"/>
      <c r="S145" s="12"/>
      <c r="T145" s="12"/>
      <c r="U145" s="12"/>
      <c r="V145" s="12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>
      <c r="A146" s="6" t="s">
        <v>52</v>
      </c>
      <c r="B146" s="29">
        <v>40609</v>
      </c>
      <c r="C146" s="29">
        <v>40620</v>
      </c>
      <c r="D146" s="30">
        <v>12.009559999999999</v>
      </c>
      <c r="E146" s="35">
        <f t="shared" si="1"/>
        <v>-0.034095040165746215</v>
      </c>
      <c r="F146" s="35">
        <f t="shared" si="1"/>
        <v>-0.03035122249197015</v>
      </c>
      <c r="G146" s="36">
        <f t="shared" si="1"/>
        <v>-0.032082738166091584</v>
      </c>
      <c r="H146" s="35">
        <f t="shared" si="1"/>
        <v>-0.027524258126057383</v>
      </c>
      <c r="I146" s="35">
        <f t="shared" si="1"/>
        <v>-0.04766637923318494</v>
      </c>
      <c r="J146" s="36">
        <f t="shared" si="1"/>
        <v>-0.03838458674808217</v>
      </c>
      <c r="K146" s="35">
        <f t="shared" si="1"/>
        <v>-0.007264346837016899</v>
      </c>
      <c r="L146" s="35">
        <f t="shared" si="1"/>
        <v>0.0027632860232152385</v>
      </c>
      <c r="M146" s="36">
        <f t="shared" si="1"/>
        <v>-0.0018982081712711442</v>
      </c>
      <c r="N146" s="35">
        <f t="shared" si="1"/>
        <v>-0.0386138937790057</v>
      </c>
      <c r="O146" s="35">
        <f t="shared" si="1"/>
        <v>-0.007264346837017131</v>
      </c>
      <c r="P146" s="36">
        <f t="shared" si="1"/>
        <v>-0.02253720303952438</v>
      </c>
      <c r="Q146" s="12"/>
      <c r="R146" s="12"/>
      <c r="S146" s="12"/>
      <c r="T146" s="12"/>
      <c r="U146" s="12"/>
      <c r="V146" s="12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>
      <c r="A147" s="6" t="s">
        <v>53</v>
      </c>
      <c r="B147" s="29">
        <v>40623</v>
      </c>
      <c r="C147" s="29">
        <v>40634</v>
      </c>
      <c r="D147" s="30">
        <v>11.992304347826089</v>
      </c>
      <c r="E147" s="35">
        <f t="shared" si="1"/>
        <v>-0.05691255821268159</v>
      </c>
      <c r="F147" s="35">
        <f t="shared" si="1"/>
        <v>-0.09653808097685457</v>
      </c>
      <c r="G147" s="36">
        <f t="shared" si="1"/>
        <v>-0.07824937816262084</v>
      </c>
      <c r="H147" s="35">
        <f t="shared" si="1"/>
        <v>-0.06384702469641197</v>
      </c>
      <c r="I147" s="35">
        <f t="shared" si="1"/>
        <v>-0.031696316453662485</v>
      </c>
      <c r="J147" s="36">
        <f t="shared" si="1"/>
        <v>-0.046679170780380745</v>
      </c>
      <c r="K147" s="35">
        <f t="shared" si="1"/>
        <v>-0.0014368263428395662</v>
      </c>
      <c r="L147" s="35">
        <f t="shared" si="1"/>
        <v>-0.06135061676226884</v>
      </c>
      <c r="M147" s="36">
        <f t="shared" si="1"/>
        <v>-0.03364854162210261</v>
      </c>
      <c r="N147" s="35">
        <f t="shared" si="1"/>
        <v>-0.012290773882591161</v>
      </c>
      <c r="O147" s="35">
        <f t="shared" si="1"/>
        <v>-0.016415273947696648</v>
      </c>
      <c r="P147" s="36">
        <f t="shared" si="1"/>
        <v>-0.014438950999833514</v>
      </c>
      <c r="Q147" s="12"/>
      <c r="R147" s="12"/>
      <c r="S147" s="12"/>
      <c r="T147" s="12"/>
      <c r="U147" s="12"/>
      <c r="V147" s="12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>
      <c r="A148" s="6" t="s">
        <v>54</v>
      </c>
      <c r="B148" s="29">
        <v>40637</v>
      </c>
      <c r="C148" s="29">
        <v>40648</v>
      </c>
      <c r="D148" s="30">
        <v>11.78432</v>
      </c>
      <c r="E148" s="35">
        <f aca="true" t="shared" si="2" ref="E148:P163">(E39-E38)/E38</f>
        <v>-0.01734315122379243</v>
      </c>
      <c r="F148" s="35">
        <f t="shared" si="2"/>
        <v>0.027910782601427857</v>
      </c>
      <c r="G148" s="36">
        <f t="shared" si="2"/>
        <v>0.0065408694061850625</v>
      </c>
      <c r="H148" s="35">
        <f t="shared" si="2"/>
        <v>-0.031901030464921286</v>
      </c>
      <c r="I148" s="35">
        <f t="shared" si="2"/>
        <v>-0.09104241488200784</v>
      </c>
      <c r="J148" s="36">
        <f t="shared" si="2"/>
        <v>-0.06397771353859528</v>
      </c>
      <c r="K148" s="35">
        <f t="shared" si="2"/>
        <v>-0.10875309064483475</v>
      </c>
      <c r="L148" s="35">
        <f t="shared" si="2"/>
        <v>-0.10097352133240581</v>
      </c>
      <c r="M148" s="36">
        <f t="shared" si="2"/>
        <v>-0.10469042667056626</v>
      </c>
      <c r="N148" s="35">
        <f t="shared" si="2"/>
        <v>-0.06053685886230696</v>
      </c>
      <c r="O148" s="35">
        <f t="shared" si="2"/>
        <v>-0.07420755770119732</v>
      </c>
      <c r="P148" s="36">
        <f t="shared" si="2"/>
        <v>-0.06764273662289112</v>
      </c>
      <c r="Q148" s="12"/>
      <c r="R148" s="12"/>
      <c r="S148" s="12"/>
      <c r="T148" s="12"/>
      <c r="U148" s="12"/>
      <c r="V148" s="12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>
      <c r="A149" s="6" t="s">
        <v>55</v>
      </c>
      <c r="B149" s="29">
        <v>40651</v>
      </c>
      <c r="C149" s="29">
        <v>40662</v>
      </c>
      <c r="D149" s="30">
        <v>11.620650000000001</v>
      </c>
      <c r="E149" s="35">
        <f t="shared" si="2"/>
        <v>0.07312101763939195</v>
      </c>
      <c r="F149" s="35">
        <f t="shared" si="2"/>
        <v>-0.007686837334983655</v>
      </c>
      <c r="G149" s="36">
        <f t="shared" si="2"/>
        <v>0.02956695343286378</v>
      </c>
      <c r="H149" s="35">
        <f t="shared" si="2"/>
        <v>-0.028717534532442378</v>
      </c>
      <c r="I149" s="35">
        <f t="shared" si="2"/>
        <v>-0.03387753525160666</v>
      </c>
      <c r="J149" s="36">
        <f t="shared" si="2"/>
        <v>-0.03143525733114812</v>
      </c>
      <c r="K149" s="35">
        <f t="shared" si="2"/>
        <v>-0.0012463432503790363</v>
      </c>
      <c r="L149" s="35">
        <f t="shared" si="2"/>
        <v>-0.013888794601639986</v>
      </c>
      <c r="M149" s="36">
        <f t="shared" si="2"/>
        <v>-0.007875921397991485</v>
      </c>
      <c r="N149" s="35">
        <f t="shared" si="2"/>
        <v>-0.01388879460163995</v>
      </c>
      <c r="O149" s="35">
        <f t="shared" si="2"/>
        <v>-0.04364214993693525</v>
      </c>
      <c r="P149" s="36">
        <f t="shared" si="2"/>
        <v>-0.02924536509727623</v>
      </c>
      <c r="Q149" s="12"/>
      <c r="R149" s="12"/>
      <c r="S149" s="12"/>
      <c r="T149" s="12"/>
      <c r="U149" s="12"/>
      <c r="V149" s="12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>
      <c r="A150" s="6" t="s">
        <v>56</v>
      </c>
      <c r="B150" s="29">
        <v>40665</v>
      </c>
      <c r="C150" s="29">
        <v>40676</v>
      </c>
      <c r="D150" s="30">
        <v>11.62295</v>
      </c>
      <c r="E150" s="35">
        <f t="shared" si="2"/>
        <v>-0.0268344527873902</v>
      </c>
      <c r="F150" s="35">
        <f t="shared" si="2"/>
        <v>-0.0248070245640307</v>
      </c>
      <c r="G150" s="36">
        <f t="shared" si="2"/>
        <v>-0.025781243320709604</v>
      </c>
      <c r="H150" s="35">
        <f t="shared" si="2"/>
        <v>-0.007437175128784195</v>
      </c>
      <c r="I150" s="35">
        <f t="shared" si="2"/>
        <v>-0.006699993189887912</v>
      </c>
      <c r="J150" s="36">
        <f t="shared" si="2"/>
        <v>-0.007049887515958567</v>
      </c>
      <c r="K150" s="35">
        <f t="shared" si="2"/>
        <v>-0.012462809685094264</v>
      </c>
      <c r="L150" s="35">
        <f t="shared" si="2"/>
        <v>-0.0230624933020698</v>
      </c>
      <c r="M150" s="36">
        <f t="shared" si="2"/>
        <v>-0.01798749326727561</v>
      </c>
      <c r="N150" s="35">
        <f t="shared" si="2"/>
        <v>-0.017046868260826614</v>
      </c>
      <c r="O150" s="35">
        <f t="shared" si="2"/>
        <v>0.00019792352407110698</v>
      </c>
      <c r="P150" s="36">
        <f t="shared" si="2"/>
        <v>-0.008278330065115809</v>
      </c>
      <c r="Q150" s="12"/>
      <c r="R150" s="12"/>
      <c r="S150" s="12"/>
      <c r="T150" s="12"/>
      <c r="U150" s="12"/>
      <c r="V150" s="12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>
      <c r="A151" s="6" t="s">
        <v>57</v>
      </c>
      <c r="B151" s="29">
        <v>40679</v>
      </c>
      <c r="C151" s="29">
        <v>40690</v>
      </c>
      <c r="D151" s="30">
        <v>11.69527</v>
      </c>
      <c r="E151" s="35">
        <f t="shared" si="2"/>
        <v>0.020197480463699628</v>
      </c>
      <c r="F151" s="35">
        <f t="shared" si="2"/>
        <v>0.05137316743255866</v>
      </c>
      <c r="G151" s="36">
        <f t="shared" si="2"/>
        <v>0.03640883768750614</v>
      </c>
      <c r="H151" s="35">
        <f t="shared" si="2"/>
        <v>0.02170251362771339</v>
      </c>
      <c r="I151" s="35">
        <f t="shared" si="2"/>
        <v>0.006222172512141999</v>
      </c>
      <c r="J151" s="36">
        <f t="shared" si="2"/>
        <v>0.013566859902741823</v>
      </c>
      <c r="K151" s="35">
        <f t="shared" si="2"/>
        <v>0.0062221725121420456</v>
      </c>
      <c r="L151" s="35">
        <f t="shared" si="2"/>
        <v>0.03017984328624056</v>
      </c>
      <c r="M151" s="36">
        <f t="shared" si="2"/>
        <v>0.018644668469082235</v>
      </c>
      <c r="N151" s="35">
        <f t="shared" si="2"/>
        <v>-0.017315188248375683</v>
      </c>
      <c r="O151" s="35">
        <f t="shared" si="2"/>
        <v>0.006222172512142317</v>
      </c>
      <c r="P151" s="36">
        <f t="shared" si="2"/>
        <v>-0.0052447468327258264</v>
      </c>
      <c r="Q151" s="12"/>
      <c r="R151" s="12"/>
      <c r="S151" s="12"/>
      <c r="T151" s="12"/>
      <c r="U151" s="12"/>
      <c r="V151" s="12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>
      <c r="A152" s="6" t="s">
        <v>58</v>
      </c>
      <c r="B152" s="29">
        <v>40693</v>
      </c>
      <c r="C152" s="29">
        <v>40704</v>
      </c>
      <c r="D152" s="30">
        <v>11.70439</v>
      </c>
      <c r="E152" s="35">
        <f t="shared" si="2"/>
        <v>0.0007798024329493573</v>
      </c>
      <c r="F152" s="35">
        <f t="shared" si="2"/>
        <v>0.11743511682697423</v>
      </c>
      <c r="G152" s="36">
        <f t="shared" si="2"/>
        <v>0.062316424589020904</v>
      </c>
      <c r="H152" s="35">
        <f t="shared" si="2"/>
        <v>0.031106463112735655</v>
      </c>
      <c r="I152" s="35">
        <f t="shared" si="2"/>
        <v>0.014679521911184865</v>
      </c>
      <c r="J152" s="36">
        <f t="shared" si="2"/>
        <v>0.022535885094535243</v>
      </c>
      <c r="K152" s="35">
        <f t="shared" si="2"/>
        <v>-0.03771172842985635</v>
      </c>
      <c r="L152" s="35">
        <f t="shared" si="2"/>
        <v>-0.04576809535462955</v>
      </c>
      <c r="M152" s="36">
        <f t="shared" si="2"/>
        <v>-0.041936408646505864</v>
      </c>
      <c r="N152" s="35">
        <f t="shared" si="2"/>
        <v>0.006772495860691441</v>
      </c>
      <c r="O152" s="35">
        <f t="shared" si="2"/>
        <v>0.02301935359812583</v>
      </c>
      <c r="P152" s="36">
        <f t="shared" si="2"/>
        <v>0.015200260681262697</v>
      </c>
      <c r="Q152" s="12"/>
      <c r="R152" s="12"/>
      <c r="S152" s="12"/>
      <c r="T152" s="12"/>
      <c r="U152" s="12"/>
      <c r="V152" s="12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>
      <c r="A153" s="6" t="s">
        <v>59</v>
      </c>
      <c r="B153" s="29">
        <v>40707</v>
      </c>
      <c r="C153" s="29">
        <v>40718</v>
      </c>
      <c r="D153" s="30">
        <v>11.806018181818182</v>
      </c>
      <c r="E153" s="35">
        <f t="shared" si="2"/>
        <v>0.022500485568358833</v>
      </c>
      <c r="F153" s="35">
        <f t="shared" si="2"/>
        <v>-0.09107693694502587</v>
      </c>
      <c r="G153" s="36">
        <f t="shared" si="2"/>
        <v>-0.04052113302138527</v>
      </c>
      <c r="H153" s="35">
        <f t="shared" si="2"/>
        <v>0.0012661253255342663</v>
      </c>
      <c r="I153" s="35">
        <f t="shared" si="2"/>
        <v>-0.018952236819547566</v>
      </c>
      <c r="J153" s="36">
        <f t="shared" si="2"/>
        <v>-0.009201537345323828</v>
      </c>
      <c r="K153" s="35">
        <f t="shared" si="2"/>
        <v>0.022132016924910743</v>
      </c>
      <c r="L153" s="35">
        <f t="shared" si="2"/>
        <v>0.008682911439056536</v>
      </c>
      <c r="M153" s="36">
        <f t="shared" si="2"/>
        <v>0.015107643359050694</v>
      </c>
      <c r="N153" s="35">
        <f t="shared" si="2"/>
        <v>0.03269917123522496</v>
      </c>
      <c r="O153" s="35">
        <f t="shared" si="2"/>
        <v>-0.007763005595275832</v>
      </c>
      <c r="P153" s="36">
        <f t="shared" si="2"/>
        <v>0.011548487892008834</v>
      </c>
      <c r="Q153" s="12"/>
      <c r="R153" s="12"/>
      <c r="S153" s="12"/>
      <c r="T153" s="12"/>
      <c r="U153" s="12"/>
      <c r="V153" s="12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>
      <c r="A154" s="6" t="s">
        <v>60</v>
      </c>
      <c r="B154" s="29">
        <v>40721</v>
      </c>
      <c r="C154" s="29">
        <v>40732</v>
      </c>
      <c r="D154" s="30">
        <v>11.69411</v>
      </c>
      <c r="E154" s="35">
        <f t="shared" si="2"/>
        <v>-0.00947890983181138</v>
      </c>
      <c r="F154" s="35">
        <f t="shared" si="2"/>
        <v>-0.009478909831811462</v>
      </c>
      <c r="G154" s="36">
        <f t="shared" si="2"/>
        <v>-0.009478909831811424</v>
      </c>
      <c r="H154" s="35">
        <f t="shared" si="2"/>
        <v>-0.016816103092316625</v>
      </c>
      <c r="I154" s="35">
        <f t="shared" si="2"/>
        <v>-0.02342991110178601</v>
      </c>
      <c r="J154" s="36">
        <f t="shared" si="2"/>
        <v>-0.02020657506829004</v>
      </c>
      <c r="K154" s="35">
        <f t="shared" si="2"/>
        <v>-0.05509501266850423</v>
      </c>
      <c r="L154" s="35">
        <f t="shared" si="2"/>
        <v>-0.009478909831811462</v>
      </c>
      <c r="M154" s="36">
        <f t="shared" si="2"/>
        <v>-0.03142083271528393</v>
      </c>
      <c r="N154" s="35">
        <f t="shared" si="2"/>
        <v>-0.009478909831811494</v>
      </c>
      <c r="O154" s="35">
        <f t="shared" si="2"/>
        <v>-0.009478909831811412</v>
      </c>
      <c r="P154" s="36">
        <f t="shared" si="2"/>
        <v>-0.009478909831811648</v>
      </c>
      <c r="Q154" s="12"/>
      <c r="R154" s="12"/>
      <c r="S154" s="12"/>
      <c r="T154" s="12"/>
      <c r="U154" s="12"/>
      <c r="V154" s="12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>
      <c r="A155" s="6" t="s">
        <v>61</v>
      </c>
      <c r="B155" s="29">
        <v>40735</v>
      </c>
      <c r="C155" s="29">
        <v>40746</v>
      </c>
      <c r="D155" s="30">
        <v>11.70545</v>
      </c>
      <c r="E155" s="35">
        <f t="shared" si="2"/>
        <v>-0.022837128425497424</v>
      </c>
      <c r="F155" s="35">
        <f t="shared" si="2"/>
        <v>-0.023444176640018168</v>
      </c>
      <c r="G155" s="36">
        <f t="shared" si="2"/>
        <v>-0.02315621787159172</v>
      </c>
      <c r="H155" s="35">
        <f t="shared" si="2"/>
        <v>-0.04384982071022677</v>
      </c>
      <c r="I155" s="35">
        <f t="shared" si="2"/>
        <v>-0.027629415882989627</v>
      </c>
      <c r="J155" s="36">
        <f t="shared" si="2"/>
        <v>-0.03556202262331734</v>
      </c>
      <c r="K155" s="35">
        <f t="shared" si="2"/>
        <v>-0.040725847279616485</v>
      </c>
      <c r="L155" s="35">
        <f t="shared" si="2"/>
        <v>0.0009697189439812293</v>
      </c>
      <c r="M155" s="36">
        <f t="shared" si="2"/>
        <v>-0.018596161646380213</v>
      </c>
      <c r="N155" s="35">
        <f t="shared" si="2"/>
        <v>-0.022308646612855667</v>
      </c>
      <c r="O155" s="35">
        <f t="shared" si="2"/>
        <v>-0.026681378264415984</v>
      </c>
      <c r="P155" s="36">
        <f t="shared" si="2"/>
        <v>-0.024550755476686684</v>
      </c>
      <c r="Q155" s="12"/>
      <c r="R155" s="12"/>
      <c r="S155" s="12"/>
      <c r="T155" s="12"/>
      <c r="U155" s="12"/>
      <c r="V155" s="12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>
      <c r="A156" s="6" t="s">
        <v>62</v>
      </c>
      <c r="B156" s="29">
        <v>40749</v>
      </c>
      <c r="C156" s="29">
        <v>40760</v>
      </c>
      <c r="D156" s="30">
        <v>11.765469999999999</v>
      </c>
      <c r="E156" s="35">
        <f t="shared" si="2"/>
        <v>-0.029378513033940235</v>
      </c>
      <c r="F156" s="35">
        <f t="shared" si="2"/>
        <v>-0.020000662084755642</v>
      </c>
      <c r="G156" s="36">
        <f t="shared" si="2"/>
        <v>-0.024450582950290838</v>
      </c>
      <c r="H156" s="35">
        <f t="shared" si="2"/>
        <v>0.012980084864315223</v>
      </c>
      <c r="I156" s="35">
        <f t="shared" si="2"/>
        <v>0.005127526066917488</v>
      </c>
      <c r="J156" s="36">
        <f t="shared" si="2"/>
        <v>0.008934827302019421</v>
      </c>
      <c r="K156" s="35">
        <f t="shared" si="2"/>
        <v>0.005995511840723148</v>
      </c>
      <c r="L156" s="35">
        <f t="shared" si="2"/>
        <v>-0.06841839047456448</v>
      </c>
      <c r="M156" s="36">
        <f t="shared" si="2"/>
        <v>-0.03428663755096927</v>
      </c>
      <c r="N156" s="35">
        <f t="shared" si="2"/>
        <v>-0.006838277814831745</v>
      </c>
      <c r="O156" s="35">
        <f t="shared" si="2"/>
        <v>-0.0005834257857355954</v>
      </c>
      <c r="P156" s="36">
        <f t="shared" si="2"/>
        <v>-0.0036381209627361416</v>
      </c>
      <c r="Q156" s="12"/>
      <c r="R156" s="12"/>
      <c r="S156" s="12"/>
      <c r="T156" s="12"/>
      <c r="U156" s="12"/>
      <c r="V156" s="12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>
      <c r="A157" s="6" t="s">
        <v>112</v>
      </c>
      <c r="B157" s="29">
        <v>40749</v>
      </c>
      <c r="C157" s="29">
        <v>40760</v>
      </c>
      <c r="D157" s="30">
        <v>12.76547</v>
      </c>
      <c r="E157" s="35">
        <f t="shared" si="2"/>
        <v>-0.012523998951589054</v>
      </c>
      <c r="F157" s="35">
        <f t="shared" si="2"/>
        <v>0.016969845244448917</v>
      </c>
      <c r="G157" s="36">
        <f t="shared" si="2"/>
        <v>0.003045301585030883</v>
      </c>
      <c r="H157" s="35">
        <f t="shared" si="2"/>
        <v>0.03564126223180105</v>
      </c>
      <c r="I157" s="35">
        <f t="shared" si="2"/>
        <v>0.04373220959298695</v>
      </c>
      <c r="J157" s="36">
        <f t="shared" si="2"/>
        <v>0.03979359748131533</v>
      </c>
      <c r="K157" s="35">
        <f t="shared" si="2"/>
        <v>0.008310754104930394</v>
      </c>
      <c r="L157" s="35">
        <f t="shared" si="2"/>
        <v>0.016265572498434955</v>
      </c>
      <c r="M157" s="36">
        <f t="shared" si="2"/>
        <v>0.012464706268640047</v>
      </c>
      <c r="N157" s="35">
        <f t="shared" si="2"/>
        <v>0.03744466616170404</v>
      </c>
      <c r="O157" s="35">
        <f t="shared" si="2"/>
        <v>0.02583965742853579</v>
      </c>
      <c r="P157" s="36">
        <f t="shared" si="2"/>
        <v>0.031489016518582706</v>
      </c>
      <c r="Q157" s="12"/>
      <c r="R157" s="12"/>
      <c r="S157" s="12"/>
      <c r="T157" s="12"/>
      <c r="U157" s="12"/>
      <c r="V157" s="12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>
      <c r="A158" s="6" t="s">
        <v>63</v>
      </c>
      <c r="B158" s="29">
        <v>40749</v>
      </c>
      <c r="C158" s="29">
        <v>40760</v>
      </c>
      <c r="D158" s="30">
        <v>13.76547</v>
      </c>
      <c r="E158" s="35">
        <f t="shared" si="2"/>
        <v>0.038933076695291585</v>
      </c>
      <c r="F158" s="35">
        <f t="shared" si="2"/>
        <v>0.008376221498371235</v>
      </c>
      <c r="G158" s="36">
        <f t="shared" si="2"/>
        <v>0.022578703491305988</v>
      </c>
      <c r="H158" s="35">
        <f t="shared" si="2"/>
        <v>0.01625416072882733</v>
      </c>
      <c r="I158" s="35">
        <f t="shared" si="2"/>
        <v>0.008376221498371158</v>
      </c>
      <c r="J158" s="36">
        <f t="shared" si="2"/>
        <v>0.012195828397986334</v>
      </c>
      <c r="K158" s="35">
        <f t="shared" si="2"/>
        <v>0.050704607098630415</v>
      </c>
      <c r="L158" s="35">
        <f t="shared" si="2"/>
        <v>0.06288304428206692</v>
      </c>
      <c r="M158" s="36">
        <f t="shared" si="2"/>
        <v>0.05708797833800086</v>
      </c>
      <c r="N158" s="35">
        <f t="shared" si="2"/>
        <v>-0.009957891619780855</v>
      </c>
      <c r="O158" s="35">
        <f t="shared" si="2"/>
        <v>-0.0033490834027722427</v>
      </c>
      <c r="P158" s="36">
        <f t="shared" si="2"/>
        <v>-0.006584850037212956</v>
      </c>
      <c r="Q158" s="12"/>
      <c r="R158" s="12"/>
      <c r="S158" s="12"/>
      <c r="T158" s="12"/>
      <c r="U158" s="12"/>
      <c r="V158" s="12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>
      <c r="A159" s="6" t="s">
        <v>65</v>
      </c>
      <c r="B159" s="11">
        <v>40791</v>
      </c>
      <c r="C159" s="11">
        <v>40802</v>
      </c>
      <c r="D159" s="30">
        <v>12.59162857142857</v>
      </c>
      <c r="E159" s="35">
        <f t="shared" si="2"/>
        <v>0.001905663394822377</v>
      </c>
      <c r="F159" s="35">
        <f t="shared" si="2"/>
        <v>-0.009899980714307621</v>
      </c>
      <c r="G159" s="36">
        <f t="shared" si="2"/>
        <v>-0.004325093218329509</v>
      </c>
      <c r="H159" s="35">
        <f t="shared" si="2"/>
        <v>-0.054084205333593725</v>
      </c>
      <c r="I159" s="35">
        <f t="shared" si="2"/>
        <v>-0.013048152476742262</v>
      </c>
      <c r="J159" s="36">
        <f t="shared" si="2"/>
        <v>-0.03302419330139807</v>
      </c>
      <c r="K159" s="35">
        <f t="shared" si="2"/>
        <v>-0.06303662267597201</v>
      </c>
      <c r="L159" s="35">
        <f t="shared" si="2"/>
        <v>-0.02225050070539721</v>
      </c>
      <c r="M159" s="36">
        <f t="shared" si="2"/>
        <v>-0.04154123406985821</v>
      </c>
      <c r="N159" s="35">
        <f t="shared" si="2"/>
        <v>-0.03963271402619017</v>
      </c>
      <c r="O159" s="35">
        <f t="shared" si="2"/>
        <v>-0.04295578421987146</v>
      </c>
      <c r="P159" s="36">
        <f t="shared" si="2"/>
        <v>-0.04133428611331613</v>
      </c>
      <c r="Q159" s="12"/>
      <c r="R159" s="12"/>
      <c r="S159" s="12"/>
      <c r="T159" s="12"/>
      <c r="U159" s="12"/>
      <c r="V159" s="12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>
      <c r="A160" s="6" t="s">
        <v>66</v>
      </c>
      <c r="B160" s="11">
        <v>40805</v>
      </c>
      <c r="C160" s="11">
        <v>40816</v>
      </c>
      <c r="D160" s="30">
        <v>12.864313333333332</v>
      </c>
      <c r="E160" s="35">
        <f t="shared" si="2"/>
        <v>-0.03171405541301931</v>
      </c>
      <c r="F160" s="35">
        <f t="shared" si="2"/>
        <v>-0.0059562892769535304</v>
      </c>
      <c r="G160" s="36">
        <f t="shared" si="2"/>
        <v>-0.018195795171396193</v>
      </c>
      <c r="H160" s="35">
        <f t="shared" si="2"/>
        <v>0.06422503752178008</v>
      </c>
      <c r="I160" s="35">
        <f t="shared" si="2"/>
        <v>0.013916217566205022</v>
      </c>
      <c r="J160" s="36">
        <f t="shared" si="2"/>
        <v>0.0378727984974311</v>
      </c>
      <c r="K160" s="35">
        <f t="shared" si="2"/>
        <v>0.04541547871906945</v>
      </c>
      <c r="L160" s="35">
        <f t="shared" si="2"/>
        <v>-0.019210205419927594</v>
      </c>
      <c r="M160" s="36">
        <f t="shared" si="2"/>
        <v>0.010670487246490338</v>
      </c>
      <c r="N160" s="35">
        <f t="shared" si="2"/>
        <v>0.041688507315436385</v>
      </c>
      <c r="O160" s="35">
        <f t="shared" si="2"/>
        <v>0.05996813737169291</v>
      </c>
      <c r="P160" s="36">
        <f t="shared" si="2"/>
        <v>0.05103272715250043</v>
      </c>
      <c r="Q160" s="12"/>
      <c r="R160" s="12"/>
      <c r="S160" s="12"/>
      <c r="T160" s="12"/>
      <c r="U160" s="12"/>
      <c r="V160" s="12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>
      <c r="A161" s="6" t="s">
        <v>67</v>
      </c>
      <c r="B161" s="11">
        <v>40819</v>
      </c>
      <c r="C161" s="11">
        <v>40830</v>
      </c>
      <c r="D161" s="30">
        <v>13.484279999999998</v>
      </c>
      <c r="E161" s="35">
        <f t="shared" si="2"/>
        <v>0.04819275235315057</v>
      </c>
      <c r="F161" s="35">
        <f t="shared" si="2"/>
        <v>0.019076287010007457</v>
      </c>
      <c r="G161" s="36">
        <f t="shared" si="2"/>
        <v>0.03272127261362071</v>
      </c>
      <c r="H161" s="35">
        <f t="shared" si="2"/>
        <v>0.04819275235315051</v>
      </c>
      <c r="I161" s="35">
        <f t="shared" si="2"/>
        <v>0.07219716652917708</v>
      </c>
      <c r="J161" s="36">
        <f t="shared" si="2"/>
        <v>0.06047626116978898</v>
      </c>
      <c r="K161" s="35">
        <f t="shared" si="2"/>
        <v>0.03231104398416341</v>
      </c>
      <c r="L161" s="35">
        <f t="shared" si="2"/>
        <v>0.04819275235315073</v>
      </c>
      <c r="M161" s="36">
        <f t="shared" si="2"/>
        <v>0.04059715269841767</v>
      </c>
      <c r="N161" s="35">
        <f t="shared" si="2"/>
        <v>0.021316015113326238</v>
      </c>
      <c r="O161" s="35">
        <f t="shared" si="2"/>
        <v>0.06082158069475484</v>
      </c>
      <c r="P161" s="36">
        <f t="shared" si="2"/>
        <v>0.041682238363379594</v>
      </c>
      <c r="Q161" s="12"/>
      <c r="R161" s="12"/>
      <c r="S161" s="12"/>
      <c r="T161" s="12"/>
      <c r="U161" s="12"/>
      <c r="V161" s="12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>
      <c r="A162" s="6" t="s">
        <v>68</v>
      </c>
      <c r="B162" s="11">
        <v>40833</v>
      </c>
      <c r="C162" s="11">
        <v>40844</v>
      </c>
      <c r="D162" s="30">
        <v>13.41121</v>
      </c>
      <c r="E162" s="35">
        <f t="shared" si="2"/>
        <v>0.002412444619969452</v>
      </c>
      <c r="F162" s="35">
        <f t="shared" si="2"/>
        <v>-0.0054189026036241365</v>
      </c>
      <c r="G162" s="36">
        <f t="shared" si="2"/>
        <v>-0.0016938797669336098</v>
      </c>
      <c r="H162" s="35">
        <f t="shared" si="2"/>
        <v>0.018451043733888953</v>
      </c>
      <c r="I162" s="35">
        <f t="shared" si="2"/>
        <v>0.009425591387366357</v>
      </c>
      <c r="J162" s="36">
        <f t="shared" si="2"/>
        <v>0.013781504682020178</v>
      </c>
      <c r="K162" s="35">
        <f t="shared" si="2"/>
        <v>0.040484840353131574</v>
      </c>
      <c r="L162" s="35">
        <f t="shared" si="2"/>
        <v>-0.005418902603624388</v>
      </c>
      <c r="M162" s="36">
        <f t="shared" si="2"/>
        <v>0.016360245514544607</v>
      </c>
      <c r="N162" s="35">
        <f t="shared" si="2"/>
        <v>0.020754284169964523</v>
      </c>
      <c r="O162" s="35">
        <f t="shared" si="2"/>
        <v>0.00642134855585652</v>
      </c>
      <c r="P162" s="36">
        <f t="shared" si="2"/>
        <v>0.013229492972557726</v>
      </c>
      <c r="Q162" s="12"/>
      <c r="R162" s="12"/>
      <c r="S162" s="12"/>
      <c r="T162" s="12"/>
      <c r="U162" s="12"/>
      <c r="V162" s="12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>
      <c r="A163" s="6" t="s">
        <v>69</v>
      </c>
      <c r="B163" s="11">
        <v>40847</v>
      </c>
      <c r="C163" s="11">
        <v>40858</v>
      </c>
      <c r="D163" s="30">
        <v>13.447833333333332</v>
      </c>
      <c r="E163" s="35">
        <f t="shared" si="2"/>
        <v>0.0027308000794357516</v>
      </c>
      <c r="F163" s="35">
        <f t="shared" si="2"/>
        <v>0.002730800079436</v>
      </c>
      <c r="G163" s="36">
        <f t="shared" si="2"/>
        <v>0.0027308000794359385</v>
      </c>
      <c r="H163" s="35">
        <f t="shared" si="2"/>
        <v>-0.02077070304742583</v>
      </c>
      <c r="I163" s="35">
        <f t="shared" si="2"/>
        <v>0.002730800079435997</v>
      </c>
      <c r="J163" s="36">
        <f t="shared" si="2"/>
        <v>-0.008663868103285005</v>
      </c>
      <c r="K163" s="35">
        <f t="shared" si="2"/>
        <v>0.002730800079435997</v>
      </c>
      <c r="L163" s="35">
        <f t="shared" si="2"/>
        <v>0.05843806675051578</v>
      </c>
      <c r="M163" s="36">
        <f t="shared" si="2"/>
        <v>0.031380251510277075</v>
      </c>
      <c r="N163" s="35">
        <f t="shared" si="2"/>
        <v>0.009158561618406572</v>
      </c>
      <c r="O163" s="35">
        <f t="shared" si="2"/>
        <v>-0.009066032862675147</v>
      </c>
      <c r="P163" s="36">
        <f t="shared" si="2"/>
        <v>-0.00034506127050116706</v>
      </c>
      <c r="Q163" s="12"/>
      <c r="R163" s="12"/>
      <c r="S163" s="12"/>
      <c r="T163" s="12"/>
      <c r="U163" s="12"/>
      <c r="V163" s="12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>
      <c r="A164" s="6" t="s">
        <v>70</v>
      </c>
      <c r="B164" s="11">
        <v>40861</v>
      </c>
      <c r="C164" s="11">
        <v>40872</v>
      </c>
      <c r="D164" s="30">
        <v>13.837477777777776</v>
      </c>
      <c r="E164" s="35">
        <f aca="true" t="shared" si="3" ref="E164:P166">(E55-E54)/E54</f>
        <v>0.028974514688446435</v>
      </c>
      <c r="F164" s="35">
        <f t="shared" si="3"/>
        <v>0.0877730583849288</v>
      </c>
      <c r="G164" s="36">
        <f t="shared" si="3"/>
        <v>0.059690171843325174</v>
      </c>
      <c r="H164" s="35">
        <f t="shared" si="3"/>
        <v>-0.012184465899091782</v>
      </c>
      <c r="I164" s="35">
        <f t="shared" si="3"/>
        <v>-0.03155339794028581</v>
      </c>
      <c r="J164" s="36">
        <f t="shared" si="3"/>
        <v>-0.022277089491437925</v>
      </c>
      <c r="K164" s="35">
        <f t="shared" si="3"/>
        <v>0.028974514688446362</v>
      </c>
      <c r="L164" s="35">
        <f t="shared" si="3"/>
        <v>0.01543537633728247</v>
      </c>
      <c r="M164" s="36">
        <f t="shared" si="3"/>
        <v>0.021828858336443088</v>
      </c>
      <c r="N164" s="35">
        <f t="shared" si="3"/>
        <v>0.002758603486192884</v>
      </c>
      <c r="O164" s="35">
        <f t="shared" si="3"/>
        <v>-0.013899423423572204</v>
      </c>
      <c r="P164" s="36">
        <f t="shared" si="3"/>
        <v>-0.005852315039470209</v>
      </c>
      <c r="Q164" s="12"/>
      <c r="R164" s="12"/>
      <c r="S164" s="12"/>
      <c r="T164" s="12"/>
      <c r="U164" s="12"/>
      <c r="V164" s="12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>
      <c r="A165" s="6" t="s">
        <v>71</v>
      </c>
      <c r="B165" s="11">
        <v>40875</v>
      </c>
      <c r="C165" s="11">
        <v>40886</v>
      </c>
      <c r="D165" s="30">
        <v>13.65213</v>
      </c>
      <c r="E165" s="35">
        <f t="shared" si="3"/>
        <v>-0.04422603960821378</v>
      </c>
      <c r="F165" s="35">
        <f t="shared" si="3"/>
        <v>-0.013394621531059131</v>
      </c>
      <c r="G165" s="36">
        <f t="shared" si="3"/>
        <v>-0.02769325020452216</v>
      </c>
      <c r="H165" s="35">
        <f t="shared" si="3"/>
        <v>-0.013394621531059166</v>
      </c>
      <c r="I165" s="35">
        <f t="shared" si="3"/>
        <v>-0.021102476050347874</v>
      </c>
      <c r="J165" s="36">
        <f t="shared" si="3"/>
        <v>-0.017372869024885655</v>
      </c>
      <c r="K165" s="35">
        <f t="shared" si="3"/>
        <v>0.001114281093483931</v>
      </c>
      <c r="L165" s="35">
        <f t="shared" si="3"/>
        <v>-0.00023988315147340812</v>
      </c>
      <c r="M165" s="36">
        <f t="shared" si="3"/>
        <v>0.00040405509088403126</v>
      </c>
      <c r="N165" s="35">
        <f t="shared" si="3"/>
        <v>-0.052085028529841315</v>
      </c>
      <c r="O165" s="35">
        <f t="shared" si="3"/>
        <v>-0.03177857268265479</v>
      </c>
      <c r="P165" s="36">
        <f t="shared" si="3"/>
        <v>-0.04167311964004167</v>
      </c>
      <c r="Q165" s="12"/>
      <c r="R165" s="12"/>
      <c r="S165" s="12"/>
      <c r="T165" s="12"/>
      <c r="U165" s="12"/>
      <c r="V165" s="12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>
      <c r="A166" s="6" t="s">
        <v>72</v>
      </c>
      <c r="B166" s="11">
        <v>40889</v>
      </c>
      <c r="C166" s="11">
        <v>40900</v>
      </c>
      <c r="D166" s="30">
        <v>13.768880952380952</v>
      </c>
      <c r="E166" s="35">
        <f t="shared" si="3"/>
        <v>0.04108577946868057</v>
      </c>
      <c r="F166" s="35">
        <f t="shared" si="3"/>
        <v>0.008551848860284025</v>
      </c>
      <c r="G166" s="36">
        <f t="shared" si="3"/>
        <v>0.023383493696465134</v>
      </c>
      <c r="H166" s="35">
        <f t="shared" si="3"/>
        <v>-0.00825734862072041</v>
      </c>
      <c r="I166" s="35">
        <f t="shared" si="3"/>
        <v>0.0006104957196520473</v>
      </c>
      <c r="J166" s="36">
        <f t="shared" si="3"/>
        <v>-0.003697768737209186</v>
      </c>
      <c r="K166" s="35">
        <f t="shared" si="3"/>
        <v>0.03778523578377059</v>
      </c>
      <c r="L166" s="35">
        <f t="shared" si="3"/>
        <v>0.008551848860284346</v>
      </c>
      <c r="M166" s="36">
        <f t="shared" si="3"/>
        <v>0.0224629088445638</v>
      </c>
      <c r="N166" s="35">
        <f t="shared" si="3"/>
        <v>-0.012030841932782504</v>
      </c>
      <c r="O166" s="35">
        <f t="shared" si="3"/>
        <v>0.008551848860284511</v>
      </c>
      <c r="P166" s="36">
        <f t="shared" si="3"/>
        <v>-0.0013683332596528047</v>
      </c>
      <c r="Q166" s="12"/>
      <c r="R166" s="12"/>
      <c r="S166" s="12"/>
      <c r="T166" s="12"/>
      <c r="U166" s="12"/>
      <c r="V166" s="12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>
      <c r="A167" s="13" t="s">
        <v>74</v>
      </c>
      <c r="B167" s="14"/>
      <c r="C167" s="15"/>
      <c r="D167" s="37"/>
      <c r="E167" s="38">
        <f>(E57-E32)/E32</f>
        <v>0.11943395716544339</v>
      </c>
      <c r="F167" s="38">
        <f aca="true" t="shared" si="4" ref="F167:P167">(F57-F32)/F32</f>
        <v>0.13476866890743577</v>
      </c>
      <c r="G167" s="38">
        <f t="shared" si="4"/>
        <v>0.1276050079476733</v>
      </c>
      <c r="H167" s="38">
        <f t="shared" si="4"/>
        <v>0.08273120447149455</v>
      </c>
      <c r="I167" s="38">
        <f t="shared" si="4"/>
        <v>0.06855059547610518</v>
      </c>
      <c r="J167" s="38">
        <f t="shared" si="4"/>
        <v>0.07536175412743373</v>
      </c>
      <c r="K167" s="38">
        <f t="shared" si="4"/>
        <v>0.11943395716544333</v>
      </c>
      <c r="L167" s="38">
        <f t="shared" si="4"/>
        <v>0.08378319419839106</v>
      </c>
      <c r="M167" s="38">
        <f t="shared" si="4"/>
        <v>0.10071432577471684</v>
      </c>
      <c r="N167" s="38">
        <f t="shared" si="4"/>
        <v>0.08917898535016137</v>
      </c>
      <c r="O167" s="38">
        <f t="shared" si="4"/>
        <v>0.11239349202603827</v>
      </c>
      <c r="P167" s="38">
        <f t="shared" si="4"/>
        <v>0.10120213375884005</v>
      </c>
      <c r="Q167" s="12"/>
      <c r="R167" s="12"/>
      <c r="S167" s="12"/>
      <c r="T167" s="12"/>
      <c r="U167" s="12"/>
      <c r="V167" s="12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>
      <c r="A168" s="3" t="s">
        <v>75</v>
      </c>
      <c r="B168" s="25">
        <v>40903</v>
      </c>
      <c r="C168" s="25">
        <v>40914</v>
      </c>
      <c r="D168" s="26">
        <v>13.853129999999998</v>
      </c>
      <c r="E168" s="36">
        <f aca="true" t="shared" si="5" ref="E168:P183">(E58-E57)/E57</f>
        <v>0.02183940764024451</v>
      </c>
      <c r="F168" s="36">
        <f t="shared" si="5"/>
        <v>0.006118801368856118</v>
      </c>
      <c r="G168" s="36">
        <f t="shared" si="5"/>
        <v>0.01340951732080414</v>
      </c>
      <c r="H168" s="36">
        <f t="shared" si="5"/>
        <v>0.006118801368856042</v>
      </c>
      <c r="I168" s="36">
        <f t="shared" si="5"/>
        <v>0.006118801368856152</v>
      </c>
      <c r="J168" s="36">
        <f t="shared" si="5"/>
        <v>0.0061188013688562816</v>
      </c>
      <c r="K168" s="36">
        <f t="shared" si="5"/>
        <v>-0.0009665423027555294</v>
      </c>
      <c r="L168" s="36">
        <f t="shared" si="5"/>
        <v>-0.007119603912313033</v>
      </c>
      <c r="M168" s="36">
        <f t="shared" si="5"/>
        <v>-0.004147717012458628</v>
      </c>
      <c r="N168" s="36">
        <f t="shared" si="5"/>
        <v>-0.0008681347517609259</v>
      </c>
      <c r="O168" s="36">
        <f t="shared" si="5"/>
        <v>0.006118801368856105</v>
      </c>
      <c r="P168" s="36">
        <f t="shared" si="5"/>
        <v>0.002787282159025369</v>
      </c>
      <c r="Q168" s="12"/>
      <c r="R168" s="12"/>
      <c r="S168" s="12"/>
      <c r="T168" s="12"/>
      <c r="U168" s="12"/>
      <c r="V168" s="12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>
      <c r="A169" s="6" t="s">
        <v>76</v>
      </c>
      <c r="B169" s="11">
        <v>40917</v>
      </c>
      <c r="C169" s="11">
        <v>40928</v>
      </c>
      <c r="D169" s="30">
        <v>13.505230000000001</v>
      </c>
      <c r="E169" s="35">
        <f t="shared" si="5"/>
        <v>-0.025113458113797848</v>
      </c>
      <c r="F169" s="35">
        <f t="shared" si="5"/>
        <v>-0.07781002794548449</v>
      </c>
      <c r="G169" s="36">
        <f t="shared" si="5"/>
        <v>-0.05316774708894038</v>
      </c>
      <c r="H169" s="35">
        <f t="shared" si="5"/>
        <v>-0.02511345811379801</v>
      </c>
      <c r="I169" s="35">
        <f t="shared" si="5"/>
        <v>-0.03285065289067264</v>
      </c>
      <c r="J169" s="36">
        <f t="shared" si="5"/>
        <v>-0.02910889476087243</v>
      </c>
      <c r="K169" s="35">
        <f t="shared" si="5"/>
        <v>-0.03202754706334547</v>
      </c>
      <c r="L169" s="35">
        <f t="shared" si="5"/>
        <v>-0.0381119453389472</v>
      </c>
      <c r="M169" s="36">
        <f t="shared" si="5"/>
        <v>-0.0351638348342743</v>
      </c>
      <c r="N169" s="35">
        <f t="shared" si="5"/>
        <v>-0.011478681304200669</v>
      </c>
      <c r="O169" s="35">
        <f t="shared" si="5"/>
        <v>-0.06213446603352715</v>
      </c>
      <c r="P169" s="36">
        <f t="shared" si="5"/>
        <v>-0.0380687609960065</v>
      </c>
      <c r="Q169" s="12"/>
      <c r="R169" s="12"/>
      <c r="S169" s="12"/>
      <c r="T169" s="12"/>
      <c r="U169" s="12"/>
      <c r="V169" s="12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>
      <c r="A170" s="6" t="s">
        <v>77</v>
      </c>
      <c r="B170" s="11">
        <v>40931</v>
      </c>
      <c r="C170" s="11">
        <v>40942</v>
      </c>
      <c r="D170" s="30">
        <v>12.974409999999997</v>
      </c>
      <c r="E170" s="35">
        <f t="shared" si="5"/>
        <v>-0.03191480975546902</v>
      </c>
      <c r="F170" s="35">
        <f t="shared" si="5"/>
        <v>-0.039304773039778126</v>
      </c>
      <c r="G170" s="36">
        <f t="shared" si="5"/>
        <v>-0.03574664256955517</v>
      </c>
      <c r="H170" s="35">
        <f t="shared" si="5"/>
        <v>-0.03930477303977806</v>
      </c>
      <c r="I170" s="35">
        <f t="shared" si="5"/>
        <v>-0.039304773039778126</v>
      </c>
      <c r="J170" s="36">
        <f t="shared" si="5"/>
        <v>-0.0393047730397782</v>
      </c>
      <c r="K170" s="35">
        <f t="shared" si="5"/>
        <v>-0.039304773039778126</v>
      </c>
      <c r="L170" s="35">
        <f t="shared" si="5"/>
        <v>-0.039304773039778376</v>
      </c>
      <c r="M170" s="36">
        <f t="shared" si="5"/>
        <v>-0.03930477303977821</v>
      </c>
      <c r="N170" s="35">
        <f t="shared" si="5"/>
        <v>-0.03930477303977829</v>
      </c>
      <c r="O170" s="35">
        <f t="shared" si="5"/>
        <v>-0.03930477303977815</v>
      </c>
      <c r="P170" s="36">
        <f t="shared" si="5"/>
        <v>-0.03930477303977832</v>
      </c>
      <c r="Q170" s="12"/>
      <c r="R170" s="12"/>
      <c r="S170" s="12"/>
      <c r="T170" s="12"/>
      <c r="U170" s="12"/>
      <c r="V170" s="12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>
      <c r="A171" s="6" t="s">
        <v>78</v>
      </c>
      <c r="B171" s="11">
        <v>40945</v>
      </c>
      <c r="C171" s="11">
        <v>40956</v>
      </c>
      <c r="D171" s="30">
        <v>12.753811111111112</v>
      </c>
      <c r="E171" s="35">
        <f t="shared" si="5"/>
        <v>-0.039514004803840694</v>
      </c>
      <c r="F171" s="35">
        <f t="shared" si="5"/>
        <v>-0.017002614291430813</v>
      </c>
      <c r="G171" s="36">
        <f t="shared" si="5"/>
        <v>-0.027884504170123527</v>
      </c>
      <c r="H171" s="35">
        <f t="shared" si="5"/>
        <v>-0.03366358693055921</v>
      </c>
      <c r="I171" s="35">
        <f t="shared" si="5"/>
        <v>-0.01700261429143103</v>
      </c>
      <c r="J171" s="36">
        <f t="shared" si="5"/>
        <v>-0.02509312775405294</v>
      </c>
      <c r="K171" s="35">
        <f t="shared" si="5"/>
        <v>-0.045088253883104334</v>
      </c>
      <c r="L171" s="35">
        <f t="shared" si="5"/>
        <v>-0.017002614291431004</v>
      </c>
      <c r="M171" s="36">
        <f t="shared" si="5"/>
        <v>-0.030655355759605596</v>
      </c>
      <c r="N171" s="35">
        <f t="shared" si="5"/>
        <v>0.0033352626542634527</v>
      </c>
      <c r="O171" s="35">
        <f t="shared" si="5"/>
        <v>-0.010535526227558692</v>
      </c>
      <c r="P171" s="36">
        <f t="shared" si="5"/>
        <v>-0.003763592261685716</v>
      </c>
      <c r="Q171" s="12"/>
      <c r="R171" s="12"/>
      <c r="S171" s="12"/>
      <c r="T171" s="12"/>
      <c r="U171" s="12"/>
      <c r="V171" s="12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>
      <c r="A172" s="6" t="s">
        <v>79</v>
      </c>
      <c r="B172" s="11">
        <v>40959</v>
      </c>
      <c r="C172" s="11">
        <v>40970</v>
      </c>
      <c r="D172" s="30">
        <v>12.80198</v>
      </c>
      <c r="E172" s="35">
        <f t="shared" si="5"/>
        <v>-0.043275215447583136</v>
      </c>
      <c r="F172" s="35">
        <f t="shared" si="5"/>
        <v>0.0037768231369618667</v>
      </c>
      <c r="G172" s="36">
        <f t="shared" si="5"/>
        <v>-0.01869579230640291</v>
      </c>
      <c r="H172" s="35">
        <f t="shared" si="5"/>
        <v>-0.004876425338356544</v>
      </c>
      <c r="I172" s="35">
        <f t="shared" si="5"/>
        <v>0.003776823136962128</v>
      </c>
      <c r="J172" s="36">
        <f t="shared" si="5"/>
        <v>-0.00038822592169768147</v>
      </c>
      <c r="K172" s="35">
        <f t="shared" si="5"/>
        <v>0.0037768231369622136</v>
      </c>
      <c r="L172" s="35">
        <f t="shared" si="5"/>
        <v>-0.009787728527050801</v>
      </c>
      <c r="M172" s="36">
        <f t="shared" si="5"/>
        <v>-0.003292027730199555</v>
      </c>
      <c r="N172" s="35">
        <f t="shared" si="5"/>
        <v>-0.023352280191063807</v>
      </c>
      <c r="O172" s="35">
        <f t="shared" si="5"/>
        <v>0.02345872162984342</v>
      </c>
      <c r="P172" s="36">
        <f t="shared" si="5"/>
        <v>0.00044201641557653303</v>
      </c>
      <c r="Q172" s="12"/>
      <c r="R172" s="12"/>
      <c r="S172" s="12"/>
      <c r="T172" s="12"/>
      <c r="U172" s="12"/>
      <c r="V172" s="12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>
      <c r="A173" s="6" t="s">
        <v>80</v>
      </c>
      <c r="B173" s="11">
        <v>40973</v>
      </c>
      <c r="C173" s="11">
        <v>40984</v>
      </c>
      <c r="D173" s="30">
        <v>12.75</v>
      </c>
      <c r="E173" s="35">
        <f t="shared" si="5"/>
        <v>-0.020387189594314688</v>
      </c>
      <c r="F173" s="35">
        <f t="shared" si="5"/>
        <v>-0.03251572915171818</v>
      </c>
      <c r="G173" s="36">
        <f t="shared" si="5"/>
        <v>-0.026868088594453898</v>
      </c>
      <c r="H173" s="35">
        <f t="shared" si="5"/>
        <v>-0.047362035098239275</v>
      </c>
      <c r="I173" s="35">
        <f t="shared" si="5"/>
        <v>-0.06780044961794979</v>
      </c>
      <c r="J173" s="36">
        <f t="shared" si="5"/>
        <v>-0.05800704266058843</v>
      </c>
      <c r="K173" s="35">
        <f t="shared" si="5"/>
        <v>-0.011383395381027178</v>
      </c>
      <c r="L173" s="35">
        <f t="shared" si="5"/>
        <v>-0.0040603094208865416</v>
      </c>
      <c r="M173" s="36">
        <f t="shared" si="5"/>
        <v>-0.007592010451308864</v>
      </c>
      <c r="N173" s="35">
        <f t="shared" si="5"/>
        <v>-0.059390292230837236</v>
      </c>
      <c r="O173" s="35">
        <f t="shared" si="5"/>
        <v>-0.05513413970699486</v>
      </c>
      <c r="P173" s="36">
        <f t="shared" si="5"/>
        <v>-0.057177092918439046</v>
      </c>
      <c r="Q173" s="12"/>
      <c r="R173" s="12"/>
      <c r="S173" s="12"/>
      <c r="T173" s="12"/>
      <c r="U173" s="12"/>
      <c r="V173" s="12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>
      <c r="A174" s="6" t="s">
        <v>81</v>
      </c>
      <c r="B174" s="11">
        <v>41018</v>
      </c>
      <c r="C174" s="11">
        <v>41029</v>
      </c>
      <c r="D174" s="30">
        <v>12.76</v>
      </c>
      <c r="E174" s="35">
        <f t="shared" si="5"/>
        <v>0.0007843137254902317</v>
      </c>
      <c r="F174" s="35">
        <f t="shared" si="5"/>
        <v>0.0007843137254901609</v>
      </c>
      <c r="G174" s="36">
        <f t="shared" si="5"/>
        <v>0.0007843137254902567</v>
      </c>
      <c r="H174" s="35">
        <f t="shared" si="5"/>
        <v>-0.026509803921568726</v>
      </c>
      <c r="I174" s="35">
        <f t="shared" si="5"/>
        <v>-0.007769398357633692</v>
      </c>
      <c r="J174" s="36">
        <f t="shared" si="5"/>
        <v>-0.016850652155135253</v>
      </c>
      <c r="K174" s="35">
        <f t="shared" si="5"/>
        <v>-0.02145533769063178</v>
      </c>
      <c r="L174" s="35">
        <f t="shared" si="5"/>
        <v>-0.012925060435132956</v>
      </c>
      <c r="M174" s="36">
        <f t="shared" si="5"/>
        <v>-0.017023236340799653</v>
      </c>
      <c r="N174" s="35">
        <f t="shared" si="5"/>
        <v>0.0007843137254901609</v>
      </c>
      <c r="O174" s="35">
        <f t="shared" si="5"/>
        <v>-0.012739798622151395</v>
      </c>
      <c r="P174" s="36">
        <f t="shared" si="5"/>
        <v>-0.006263463131731494</v>
      </c>
      <c r="Q174" s="12"/>
      <c r="R174" s="12"/>
      <c r="S174" s="12"/>
      <c r="T174" s="12"/>
      <c r="U174" s="12"/>
      <c r="V174" s="12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>
      <c r="A175" s="6" t="s">
        <v>82</v>
      </c>
      <c r="B175" s="11">
        <v>41001</v>
      </c>
      <c r="C175" s="11">
        <v>41012</v>
      </c>
      <c r="D175" s="30">
        <v>12.9768875</v>
      </c>
      <c r="E175" s="35">
        <f t="shared" si="5"/>
        <v>0.0169974529780565</v>
      </c>
      <c r="F175" s="35">
        <f t="shared" si="5"/>
        <v>-0.01291423681541581</v>
      </c>
      <c r="G175" s="36">
        <f t="shared" si="5"/>
        <v>0.0011068677752743344</v>
      </c>
      <c r="H175" s="35">
        <f t="shared" si="5"/>
        <v>-0.021021143394955054</v>
      </c>
      <c r="I175" s="35">
        <f t="shared" si="5"/>
        <v>-0.02683864413306655</v>
      </c>
      <c r="J175" s="36">
        <f t="shared" si="5"/>
        <v>-0.024047287276663276</v>
      </c>
      <c r="K175" s="35">
        <f t="shared" si="5"/>
        <v>-0.006116125498717559</v>
      </c>
      <c r="L175" s="35">
        <f t="shared" si="5"/>
        <v>0.016997452978056476</v>
      </c>
      <c r="M175" s="36">
        <f t="shared" si="5"/>
        <v>0.005943132836990576</v>
      </c>
      <c r="N175" s="35">
        <f t="shared" si="5"/>
        <v>0.002041608081320336</v>
      </c>
      <c r="O175" s="35">
        <f t="shared" si="5"/>
        <v>-0.0456941708356594</v>
      </c>
      <c r="P175" s="36">
        <f t="shared" si="5"/>
        <v>-0.022672660435981342</v>
      </c>
      <c r="Q175" s="12"/>
      <c r="R175" s="12"/>
      <c r="S175" s="12"/>
      <c r="T175" s="12"/>
      <c r="U175" s="12"/>
      <c r="V175" s="12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>
      <c r="A176" s="6" t="s">
        <v>83</v>
      </c>
      <c r="B176" s="11">
        <v>41015</v>
      </c>
      <c r="C176" s="11">
        <v>41026</v>
      </c>
      <c r="D176" s="30">
        <v>13.15145</v>
      </c>
      <c r="E176" s="35">
        <f t="shared" si="5"/>
        <v>-0.05411165299331845</v>
      </c>
      <c r="F176" s="35">
        <f t="shared" si="5"/>
        <v>-0.0786801814869987</v>
      </c>
      <c r="G176" s="36">
        <f t="shared" si="5"/>
        <v>-0.06698088220429381</v>
      </c>
      <c r="H176" s="35">
        <f t="shared" si="5"/>
        <v>-0.006226875370927442</v>
      </c>
      <c r="I176" s="35">
        <f t="shared" si="5"/>
        <v>-0.004808592435055401</v>
      </c>
      <c r="J176" s="36">
        <f t="shared" si="5"/>
        <v>-0.005491223941573326</v>
      </c>
      <c r="K176" s="35">
        <f t="shared" si="5"/>
        <v>-0.07296657020939858</v>
      </c>
      <c r="L176" s="35">
        <f t="shared" si="5"/>
        <v>-0.04285107743371531</v>
      </c>
      <c r="M176" s="36">
        <f t="shared" si="5"/>
        <v>-0.05708147511892812</v>
      </c>
      <c r="N176" s="35">
        <f t="shared" si="5"/>
        <v>-0.03192663845798067</v>
      </c>
      <c r="O176" s="35">
        <f t="shared" si="5"/>
        <v>0.01345180036430151</v>
      </c>
      <c r="P176" s="36">
        <f t="shared" si="5"/>
        <v>-0.008986246876236425</v>
      </c>
      <c r="Q176" s="12"/>
      <c r="R176" s="12"/>
      <c r="S176" s="12"/>
      <c r="T176" s="12"/>
      <c r="U176" s="12"/>
      <c r="V176" s="12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>
      <c r="A177" s="6" t="s">
        <v>84</v>
      </c>
      <c r="B177" s="11">
        <v>41029</v>
      </c>
      <c r="C177" s="11">
        <v>41040</v>
      </c>
      <c r="D177" s="30">
        <v>13.224688888888888</v>
      </c>
      <c r="E177" s="35">
        <f t="shared" si="5"/>
        <v>-0.03932258480521248</v>
      </c>
      <c r="F177" s="35">
        <f t="shared" si="5"/>
        <v>0.005568883194544291</v>
      </c>
      <c r="G177" s="36">
        <f t="shared" si="5"/>
        <v>-0.01610285997775215</v>
      </c>
      <c r="H177" s="35">
        <f t="shared" si="5"/>
        <v>-0.014343371918219158</v>
      </c>
      <c r="I177" s="35">
        <f t="shared" si="5"/>
        <v>-0.012881922001686036</v>
      </c>
      <c r="J177" s="36">
        <f t="shared" si="5"/>
        <v>-0.013584809818685078</v>
      </c>
      <c r="K177" s="35">
        <f t="shared" si="5"/>
        <v>-0.0626052783779674</v>
      </c>
      <c r="L177" s="35">
        <f t="shared" si="5"/>
        <v>0.005568883194544223</v>
      </c>
      <c r="M177" s="36">
        <f t="shared" si="5"/>
        <v>-0.02610257769347292</v>
      </c>
      <c r="N177" s="35">
        <f t="shared" si="5"/>
        <v>-0.0337111513052426</v>
      </c>
      <c r="O177" s="35">
        <f t="shared" si="5"/>
        <v>-0.045810548793498246</v>
      </c>
      <c r="P177" s="36">
        <f t="shared" si="5"/>
        <v>-0.039966311516152236</v>
      </c>
      <c r="Q177" s="12"/>
      <c r="R177" s="12"/>
      <c r="S177" s="12"/>
      <c r="T177" s="12"/>
      <c r="U177" s="12"/>
      <c r="V177" s="12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>
      <c r="A178" s="6" t="s">
        <v>86</v>
      </c>
      <c r="B178" s="11">
        <v>41043</v>
      </c>
      <c r="C178" s="11">
        <v>41054</v>
      </c>
      <c r="D178" s="30">
        <v>13.8326</v>
      </c>
      <c r="E178" s="35">
        <f t="shared" si="5"/>
        <v>-0.002909109377333216</v>
      </c>
      <c r="F178" s="35">
        <f t="shared" si="5"/>
        <v>0.04596789506495416</v>
      </c>
      <c r="G178" s="36">
        <f t="shared" si="5"/>
        <v>0.022928954645021482</v>
      </c>
      <c r="H178" s="35">
        <f t="shared" si="5"/>
        <v>0.04596789506495415</v>
      </c>
      <c r="I178" s="35">
        <f t="shared" si="5"/>
        <v>0.04596789506495443</v>
      </c>
      <c r="J178" s="36">
        <f t="shared" si="5"/>
        <v>0.04596789506495414</v>
      </c>
      <c r="K178" s="35">
        <f t="shared" si="5"/>
        <v>-0.049120095395496124</v>
      </c>
      <c r="L178" s="35">
        <f t="shared" si="5"/>
        <v>0.0305860142551755</v>
      </c>
      <c r="M178" s="36">
        <f t="shared" si="5"/>
        <v>-0.005054929084555777</v>
      </c>
      <c r="N178" s="35">
        <f t="shared" si="5"/>
        <v>0.04596789506495412</v>
      </c>
      <c r="O178" s="35">
        <f t="shared" si="5"/>
        <v>0.04596789506495433</v>
      </c>
      <c r="P178" s="36">
        <f t="shared" si="5"/>
        <v>0.045967895064954294</v>
      </c>
      <c r="Q178" s="12"/>
      <c r="R178" s="12"/>
      <c r="S178" s="12"/>
      <c r="T178" s="12"/>
      <c r="U178" s="12"/>
      <c r="V178" s="12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>
      <c r="A179" s="6" t="s">
        <v>87</v>
      </c>
      <c r="B179" s="11">
        <v>41057</v>
      </c>
      <c r="C179" s="11">
        <v>41068</v>
      </c>
      <c r="D179" s="30">
        <v>14.119369999999998</v>
      </c>
      <c r="E179" s="35">
        <f t="shared" si="5"/>
        <v>0.04074580282498319</v>
      </c>
      <c r="F179" s="35">
        <f t="shared" si="5"/>
        <v>0.020731460462964285</v>
      </c>
      <c r="G179" s="36">
        <f t="shared" si="5"/>
        <v>0.029927239386053982</v>
      </c>
      <c r="H179" s="35">
        <f t="shared" si="5"/>
        <v>0.010421041670409017</v>
      </c>
      <c r="I179" s="35">
        <f t="shared" si="5"/>
        <v>0.04935009954136505</v>
      </c>
      <c r="J179" s="36">
        <f t="shared" si="5"/>
        <v>0.030641474642216348</v>
      </c>
      <c r="K179" s="35">
        <f t="shared" si="5"/>
        <v>0.020731460462964285</v>
      </c>
      <c r="L179" s="35">
        <f t="shared" si="5"/>
        <v>-0.08591212495853948</v>
      </c>
      <c r="M179" s="36">
        <f t="shared" si="5"/>
        <v>-0.0403379431544781</v>
      </c>
      <c r="N179" s="35">
        <f t="shared" si="5"/>
        <v>-0.04565757761592785</v>
      </c>
      <c r="O179" s="35">
        <f t="shared" si="5"/>
        <v>-0.010675661397434746</v>
      </c>
      <c r="P179" s="36">
        <f t="shared" si="5"/>
        <v>-0.027682679954251433</v>
      </c>
      <c r="Q179" s="12"/>
      <c r="R179" s="12"/>
      <c r="S179" s="12"/>
      <c r="T179" s="12"/>
      <c r="U179" s="12"/>
      <c r="V179" s="12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>
      <c r="A180" s="6" t="s">
        <v>88</v>
      </c>
      <c r="B180" s="11">
        <v>41071</v>
      </c>
      <c r="C180" s="11">
        <v>41082</v>
      </c>
      <c r="D180" s="30">
        <v>13.88076</v>
      </c>
      <c r="E180" s="35">
        <f t="shared" si="5"/>
        <v>0.0020063000195967816</v>
      </c>
      <c r="F180" s="35">
        <f t="shared" si="5"/>
        <v>0.048640555492206944</v>
      </c>
      <c r="G180" s="36">
        <f t="shared" si="5"/>
        <v>0.02698893687992352</v>
      </c>
      <c r="H180" s="35">
        <f t="shared" si="5"/>
        <v>0.023227072642268247</v>
      </c>
      <c r="I180" s="35">
        <f t="shared" si="5"/>
        <v>0.036724185543431785</v>
      </c>
      <c r="J180" s="36">
        <f t="shared" si="5"/>
        <v>0.030364968888075883</v>
      </c>
      <c r="K180" s="35">
        <f t="shared" si="5"/>
        <v>0.06174856243585962</v>
      </c>
      <c r="L180" s="35">
        <f t="shared" si="5"/>
        <v>-0.016899479226056075</v>
      </c>
      <c r="M180" s="36">
        <f t="shared" si="5"/>
        <v>0.018849630620269373</v>
      </c>
      <c r="N180" s="35">
        <f t="shared" si="5"/>
        <v>0.01729532149651611</v>
      </c>
      <c r="O180" s="35">
        <f t="shared" si="5"/>
        <v>0.07672914180003407</v>
      </c>
      <c r="P180" s="36">
        <f t="shared" si="5"/>
        <v>0.0483686051406789</v>
      </c>
      <c r="Q180" s="12"/>
      <c r="R180" s="12"/>
      <c r="S180" s="12"/>
      <c r="T180" s="12"/>
      <c r="U180" s="12"/>
      <c r="V180" s="12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>
      <c r="A181" s="6" t="s">
        <v>89</v>
      </c>
      <c r="B181" s="11">
        <v>41085</v>
      </c>
      <c r="C181" s="11">
        <v>41096</v>
      </c>
      <c r="D181" s="30">
        <v>13.546180000000001</v>
      </c>
      <c r="E181" s="35">
        <f t="shared" si="5"/>
        <v>-0.060930136662083696</v>
      </c>
      <c r="F181" s="35">
        <f t="shared" si="5"/>
        <v>-0.024103867511577143</v>
      </c>
      <c r="G181" s="36">
        <f t="shared" si="5"/>
        <v>-0.04078585268231943</v>
      </c>
      <c r="H181" s="35">
        <f t="shared" si="5"/>
        <v>0.014166569056596356</v>
      </c>
      <c r="I181" s="35">
        <f t="shared" si="5"/>
        <v>-0.02410386751157698</v>
      </c>
      <c r="J181" s="36">
        <f t="shared" si="5"/>
        <v>-0.00619751645674345</v>
      </c>
      <c r="K181" s="35">
        <f t="shared" si="5"/>
        <v>0.030112584293335316</v>
      </c>
      <c r="L181" s="35">
        <f t="shared" si="5"/>
        <v>-0.007838931970103359</v>
      </c>
      <c r="M181" s="36">
        <f t="shared" si="5"/>
        <v>0.01013810204942016</v>
      </c>
      <c r="N181" s="35">
        <f t="shared" si="5"/>
        <v>0.008699363832571643</v>
      </c>
      <c r="O181" s="35">
        <f t="shared" si="5"/>
        <v>-0.07360584524649719</v>
      </c>
      <c r="P181" s="36">
        <f t="shared" si="5"/>
        <v>-0.03549565115930201</v>
      </c>
      <c r="Q181" s="12"/>
      <c r="R181" s="12"/>
      <c r="S181" s="12"/>
      <c r="T181" s="12"/>
      <c r="U181" s="12"/>
      <c r="V181" s="12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>
      <c r="A182" s="6" t="s">
        <v>90</v>
      </c>
      <c r="B182" s="11">
        <v>41099</v>
      </c>
      <c r="C182" s="11">
        <v>41110</v>
      </c>
      <c r="D182" s="30">
        <v>13.3005</v>
      </c>
      <c r="E182" s="35">
        <f t="shared" si="5"/>
        <v>0.0011157475869252606</v>
      </c>
      <c r="F182" s="35">
        <f t="shared" si="5"/>
        <v>-0.07950294843269476</v>
      </c>
      <c r="G182" s="36">
        <f t="shared" si="5"/>
        <v>-0.04375030932834134</v>
      </c>
      <c r="H182" s="35">
        <f t="shared" si="5"/>
        <v>-0.045925068564201796</v>
      </c>
      <c r="I182" s="35">
        <f t="shared" si="5"/>
        <v>-0.06892252255261085</v>
      </c>
      <c r="J182" s="36">
        <f t="shared" si="5"/>
        <v>-0.057941756233821334</v>
      </c>
      <c r="K182" s="35">
        <f t="shared" si="5"/>
        <v>-0.12149053324102804</v>
      </c>
      <c r="L182" s="35">
        <f t="shared" si="5"/>
        <v>-0.01813647832820759</v>
      </c>
      <c r="M182" s="36">
        <f t="shared" si="5"/>
        <v>-0.06806174214202776</v>
      </c>
      <c r="N182" s="35">
        <f t="shared" si="5"/>
        <v>-0.05006699935818492</v>
      </c>
      <c r="O182" s="35">
        <f t="shared" si="5"/>
        <v>-0.05561218526224575</v>
      </c>
      <c r="P182" s="36">
        <f t="shared" si="5"/>
        <v>-0.052926918072483835</v>
      </c>
      <c r="Q182" s="12"/>
      <c r="R182" s="12"/>
      <c r="S182" s="12"/>
      <c r="T182" s="12"/>
      <c r="U182" s="12"/>
      <c r="V182" s="12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>
      <c r="A183" s="6" t="s">
        <v>91</v>
      </c>
      <c r="B183" s="11">
        <v>41113</v>
      </c>
      <c r="C183" s="11">
        <v>41124</v>
      </c>
      <c r="D183" s="30">
        <v>13.39445</v>
      </c>
      <c r="E183" s="35">
        <f t="shared" si="5"/>
        <v>0.007063644223901628</v>
      </c>
      <c r="F183" s="35">
        <f t="shared" si="5"/>
        <v>0.007063644223901528</v>
      </c>
      <c r="G183" s="36">
        <f t="shared" si="5"/>
        <v>0.0070636442239014365</v>
      </c>
      <c r="H183" s="35">
        <f t="shared" si="5"/>
        <v>0.055950228894964454</v>
      </c>
      <c r="I183" s="35">
        <f t="shared" si="5"/>
        <v>0.09861488460789253</v>
      </c>
      <c r="J183" s="36">
        <f t="shared" si="5"/>
        <v>0.07798361916924679</v>
      </c>
      <c r="K183" s="35">
        <f t="shared" si="5"/>
        <v>0.016936817206488725</v>
      </c>
      <c r="L183" s="35">
        <f t="shared" si="5"/>
        <v>0.023572884293145684</v>
      </c>
      <c r="M183" s="36">
        <f t="shared" si="5"/>
        <v>0.020551103744757247</v>
      </c>
      <c r="N183" s="35">
        <f t="shared" si="5"/>
        <v>0.032451803321983094</v>
      </c>
      <c r="O183" s="35">
        <f t="shared" si="5"/>
        <v>0.03903391864370785</v>
      </c>
      <c r="P183" s="36">
        <f t="shared" si="5"/>
        <v>0.035836891201727256</v>
      </c>
      <c r="Q183" s="12"/>
      <c r="R183" s="12"/>
      <c r="S183" s="12"/>
      <c r="T183" s="12"/>
      <c r="U183" s="12"/>
      <c r="V183" s="12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>
      <c r="A184" s="6" t="s">
        <v>92</v>
      </c>
      <c r="B184" s="11">
        <v>41127</v>
      </c>
      <c r="C184" s="11">
        <v>41138</v>
      </c>
      <c r="D184" s="30">
        <v>13.143290000000002</v>
      </c>
      <c r="E184" s="35">
        <f aca="true" t="shared" si="6" ref="E184:P199">(E74-E73)/E73</f>
        <v>0.037859466478223</v>
      </c>
      <c r="F184" s="35">
        <f t="shared" si="6"/>
        <v>0.013957248462360673</v>
      </c>
      <c r="G184" s="36">
        <f t="shared" si="6"/>
        <v>0.025054706826868115</v>
      </c>
      <c r="H184" s="35">
        <f t="shared" si="6"/>
        <v>0.044848419114439986</v>
      </c>
      <c r="I184" s="35">
        <f t="shared" si="6"/>
        <v>0.04666554679985627</v>
      </c>
      <c r="J184" s="36">
        <f t="shared" si="6"/>
        <v>0.045804802106764346</v>
      </c>
      <c r="K184" s="35">
        <f t="shared" si="6"/>
        <v>0.028882394305684008</v>
      </c>
      <c r="L184" s="35">
        <f t="shared" si="6"/>
        <v>-0.018751049875134845</v>
      </c>
      <c r="M184" s="36">
        <f t="shared" si="6"/>
        <v>0.002862363123210341</v>
      </c>
      <c r="N184" s="35">
        <f t="shared" si="6"/>
        <v>0.0214640710316219</v>
      </c>
      <c r="O184" s="35">
        <f t="shared" si="6"/>
        <v>0.05672963859600888</v>
      </c>
      <c r="P184" s="36">
        <f t="shared" si="6"/>
        <v>0.03965662572753582</v>
      </c>
      <c r="Q184" s="12"/>
      <c r="R184" s="12"/>
      <c r="S184" s="12"/>
      <c r="T184" s="12"/>
      <c r="U184" s="12"/>
      <c r="V184" s="12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>
      <c r="A185" s="6" t="s">
        <v>93</v>
      </c>
      <c r="B185" s="11">
        <v>41141</v>
      </c>
      <c r="C185" s="11">
        <v>41152</v>
      </c>
      <c r="D185" s="30">
        <v>13.199599999999998</v>
      </c>
      <c r="E185" s="35">
        <f t="shared" si="6"/>
        <v>0.0773231747219229</v>
      </c>
      <c r="F185" s="35">
        <f t="shared" si="6"/>
        <v>0.11767125425634185</v>
      </c>
      <c r="G185" s="36">
        <f t="shared" si="6"/>
        <v>0.09870420832135866</v>
      </c>
      <c r="H185" s="35">
        <f t="shared" si="6"/>
        <v>0.0828804792341217</v>
      </c>
      <c r="I185" s="35">
        <f t="shared" si="6"/>
        <v>0.09843596998924892</v>
      </c>
      <c r="J185" s="36">
        <f t="shared" si="6"/>
        <v>0.09107431798579359</v>
      </c>
      <c r="K185" s="35">
        <f t="shared" si="6"/>
        <v>0.06007788849756067</v>
      </c>
      <c r="L185" s="35">
        <f t="shared" si="6"/>
        <v>0.10147312013668475</v>
      </c>
      <c r="M185" s="36">
        <f t="shared" si="6"/>
        <v>0.08220292609778208</v>
      </c>
      <c r="N185" s="35">
        <f t="shared" si="6"/>
        <v>0.07545407005471591</v>
      </c>
      <c r="O185" s="35">
        <f t="shared" si="6"/>
        <v>0.06167199058552729</v>
      </c>
      <c r="P185" s="36">
        <f t="shared" si="6"/>
        <v>0.06822751153154578</v>
      </c>
      <c r="Q185" s="12"/>
      <c r="R185" s="12"/>
      <c r="S185" s="12"/>
      <c r="T185" s="12"/>
      <c r="U185" s="12"/>
      <c r="V185" s="12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>
      <c r="A186" s="6" t="s">
        <v>110</v>
      </c>
      <c r="B186" s="11">
        <v>41155</v>
      </c>
      <c r="C186" s="11">
        <v>41166</v>
      </c>
      <c r="D186" s="30">
        <v>13.028080000000003</v>
      </c>
      <c r="E186" s="35">
        <f t="shared" si="6"/>
        <v>0.0204634860532501</v>
      </c>
      <c r="F186" s="35">
        <f t="shared" si="6"/>
        <v>-0.012994333161610609</v>
      </c>
      <c r="G186" s="36">
        <f t="shared" si="6"/>
        <v>0.0024276303827391885</v>
      </c>
      <c r="H186" s="35">
        <f t="shared" si="6"/>
        <v>0.058643174915369266</v>
      </c>
      <c r="I186" s="35">
        <f t="shared" si="6"/>
        <v>0.015205828748057567</v>
      </c>
      <c r="J186" s="36">
        <f t="shared" si="6"/>
        <v>0.03560821861452215</v>
      </c>
      <c r="K186" s="35">
        <f t="shared" si="6"/>
        <v>0.004321555730290976</v>
      </c>
      <c r="L186" s="35">
        <f t="shared" si="6"/>
        <v>-0.012994333161610699</v>
      </c>
      <c r="M186" s="36">
        <f t="shared" si="6"/>
        <v>-0.005098287826903289</v>
      </c>
      <c r="N186" s="35">
        <f t="shared" si="6"/>
        <v>0.08135179675676463</v>
      </c>
      <c r="O186" s="35">
        <f t="shared" si="6"/>
        <v>0.05369523892206407</v>
      </c>
      <c r="P186" s="36">
        <f t="shared" si="6"/>
        <v>0.06693922436403335</v>
      </c>
      <c r="Q186" s="12"/>
      <c r="R186" s="12"/>
      <c r="S186" s="12"/>
      <c r="T186" s="12"/>
      <c r="U186" s="12"/>
      <c r="V186" s="12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>
      <c r="A187" s="6" t="s">
        <v>111</v>
      </c>
      <c r="B187" s="11">
        <v>41169</v>
      </c>
      <c r="C187" s="11">
        <v>41180</v>
      </c>
      <c r="D187" s="30">
        <v>12.850789999999998</v>
      </c>
      <c r="E187" s="35">
        <f t="shared" si="6"/>
        <v>0.034902768909445284</v>
      </c>
      <c r="F187" s="35">
        <f t="shared" si="6"/>
        <v>0.02927829733928511</v>
      </c>
      <c r="G187" s="36">
        <f t="shared" si="6"/>
        <v>0.031917472460668145</v>
      </c>
      <c r="H187" s="35">
        <f t="shared" si="6"/>
        <v>0.0012246595358647973</v>
      </c>
      <c r="I187" s="35">
        <f t="shared" si="6"/>
        <v>-0.013608298383185</v>
      </c>
      <c r="J187" s="36">
        <f t="shared" si="6"/>
        <v>-0.006486336638659059</v>
      </c>
      <c r="K187" s="35">
        <f t="shared" si="6"/>
        <v>0.045915338783346936</v>
      </c>
      <c r="L187" s="35">
        <f t="shared" si="6"/>
        <v>-0.013608298383184872</v>
      </c>
      <c r="M187" s="36">
        <f t="shared" si="6"/>
        <v>0.013791471106170848</v>
      </c>
      <c r="N187" s="35">
        <f t="shared" si="6"/>
        <v>-0.0003681413145027793</v>
      </c>
      <c r="O187" s="35">
        <f t="shared" si="6"/>
        <v>-0.01360829838318507</v>
      </c>
      <c r="P187" s="36">
        <f t="shared" si="6"/>
        <v>-0.007182293812391181</v>
      </c>
      <c r="Q187" s="12"/>
      <c r="R187" s="12"/>
      <c r="S187" s="12"/>
      <c r="T187" s="12"/>
      <c r="U187" s="12"/>
      <c r="V187" s="12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>
      <c r="A188" s="6" t="s">
        <v>113</v>
      </c>
      <c r="B188" s="11">
        <v>41183</v>
      </c>
      <c r="C188" s="11">
        <v>41193</v>
      </c>
      <c r="D188" s="30">
        <v>12.835749999999999</v>
      </c>
      <c r="E188" s="35">
        <f t="shared" si="6"/>
        <v>-0.0011703560637128783</v>
      </c>
      <c r="F188" s="35">
        <f t="shared" si="6"/>
        <v>-0.001170356063712699</v>
      </c>
      <c r="G188" s="36">
        <f t="shared" si="6"/>
        <v>-0.0011703560637128416</v>
      </c>
      <c r="H188" s="35">
        <f t="shared" si="6"/>
        <v>-0.0085690941669445</v>
      </c>
      <c r="I188" s="35">
        <f t="shared" si="6"/>
        <v>-0.001170356063712699</v>
      </c>
      <c r="J188" s="36">
        <f t="shared" si="6"/>
        <v>-0.004750390629792773</v>
      </c>
      <c r="K188" s="35">
        <f t="shared" si="6"/>
        <v>0.006950210147151493</v>
      </c>
      <c r="L188" s="35">
        <f t="shared" si="6"/>
        <v>0.02820698640500154</v>
      </c>
      <c r="M188" s="36">
        <f t="shared" si="6"/>
        <v>0.018112069494902745</v>
      </c>
      <c r="N188" s="35">
        <f t="shared" si="6"/>
        <v>-0.014399887771478149</v>
      </c>
      <c r="O188" s="35">
        <f t="shared" si="6"/>
        <v>-0.013813769278096067</v>
      </c>
      <c r="P188" s="36">
        <f t="shared" si="6"/>
        <v>-0.014100189642176084</v>
      </c>
      <c r="Q188" s="12"/>
      <c r="R188" s="12"/>
      <c r="S188" s="12"/>
      <c r="T188" s="12"/>
      <c r="U188" s="12"/>
      <c r="V188" s="12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>
      <c r="A189" s="6" t="s">
        <v>114</v>
      </c>
      <c r="B189" s="11">
        <v>41197</v>
      </c>
      <c r="C189" s="11">
        <v>41208</v>
      </c>
      <c r="D189" s="30">
        <v>12.89046</v>
      </c>
      <c r="E189" s="35">
        <f t="shared" si="6"/>
        <v>0.004262314239526397</v>
      </c>
      <c r="F189" s="35">
        <f t="shared" si="6"/>
        <v>0.004262314239526355</v>
      </c>
      <c r="G189" s="36">
        <f t="shared" si="6"/>
        <v>0.004262314239526433</v>
      </c>
      <c r="H189" s="35">
        <f t="shared" si="6"/>
        <v>0.049229283533833684</v>
      </c>
      <c r="I189" s="35">
        <f t="shared" si="6"/>
        <v>0.011236358088412026</v>
      </c>
      <c r="J189" s="36">
        <f t="shared" si="6"/>
        <v>0.029549494813902927</v>
      </c>
      <c r="K189" s="35">
        <f t="shared" si="6"/>
        <v>0.0042623142395262475</v>
      </c>
      <c r="L189" s="35">
        <f t="shared" si="6"/>
        <v>0.00426231423952645</v>
      </c>
      <c r="M189" s="36">
        <f t="shared" si="6"/>
        <v>0.004262314239526416</v>
      </c>
      <c r="N189" s="35">
        <f t="shared" si="6"/>
        <v>0.024482360834953185</v>
      </c>
      <c r="O189" s="35">
        <f t="shared" si="6"/>
        <v>0.01069989317695913</v>
      </c>
      <c r="P189" s="36">
        <f t="shared" si="6"/>
        <v>0.017432967541028355</v>
      </c>
      <c r="Q189" s="12"/>
      <c r="R189" s="12"/>
      <c r="S189" s="12"/>
      <c r="T189" s="12"/>
      <c r="U189" s="12"/>
      <c r="V189" s="12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>
      <c r="A190" s="6" t="s">
        <v>115</v>
      </c>
      <c r="B190" s="11">
        <v>41211</v>
      </c>
      <c r="C190" s="11">
        <v>41222</v>
      </c>
      <c r="D190" s="30">
        <v>13.070033333333335</v>
      </c>
      <c r="E190" s="35">
        <f t="shared" si="6"/>
        <v>0.013930715686898538</v>
      </c>
      <c r="F190" s="35">
        <f t="shared" si="6"/>
        <v>-0.014234026415515563</v>
      </c>
      <c r="G190" s="36">
        <f t="shared" si="6"/>
        <v>-0.0009800301320267496</v>
      </c>
      <c r="H190" s="35">
        <f t="shared" si="6"/>
        <v>-0.022281095587633946</v>
      </c>
      <c r="I190" s="35">
        <f t="shared" si="6"/>
        <v>-5.4535563955526625E-05</v>
      </c>
      <c r="J190" s="36">
        <f t="shared" si="6"/>
        <v>-0.010972845751025518</v>
      </c>
      <c r="K190" s="35">
        <f t="shared" si="6"/>
        <v>0.06299187934916758</v>
      </c>
      <c r="L190" s="35">
        <f t="shared" si="6"/>
        <v>0.013930715686898118</v>
      </c>
      <c r="M190" s="36">
        <f t="shared" si="6"/>
        <v>0.03697459558887323</v>
      </c>
      <c r="N190" s="35">
        <f t="shared" si="6"/>
        <v>-0.006081074754290735</v>
      </c>
      <c r="O190" s="35">
        <f t="shared" si="6"/>
        <v>0.013930715686898557</v>
      </c>
      <c r="P190" s="36">
        <f t="shared" si="6"/>
        <v>0.004086728155957442</v>
      </c>
      <c r="Q190" s="12"/>
      <c r="R190" s="12"/>
      <c r="S190" s="12"/>
      <c r="T190" s="12"/>
      <c r="U190" s="12"/>
      <c r="V190" s="12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>
      <c r="A191" s="6" t="s">
        <v>116</v>
      </c>
      <c r="B191" s="11">
        <v>41225</v>
      </c>
      <c r="C191" s="11">
        <v>41236</v>
      </c>
      <c r="D191" s="30">
        <v>13.131377777777779</v>
      </c>
      <c r="E191" s="35">
        <f t="shared" si="6"/>
        <v>0.004693518591723303</v>
      </c>
      <c r="F191" s="35">
        <f t="shared" si="6"/>
        <v>0.019046283143033894</v>
      </c>
      <c r="G191" s="36">
        <f t="shared" si="6"/>
        <v>0.012191231417034747</v>
      </c>
      <c r="H191" s="35">
        <f t="shared" si="6"/>
        <v>-0.010190829831857658</v>
      </c>
      <c r="I191" s="35">
        <f t="shared" si="6"/>
        <v>-0.0023323102096172027</v>
      </c>
      <c r="J191" s="36">
        <f t="shared" si="6"/>
        <v>-0.006148497795957104</v>
      </c>
      <c r="K191" s="35">
        <f t="shared" si="6"/>
        <v>0.004693518591723334</v>
      </c>
      <c r="L191" s="35">
        <f t="shared" si="6"/>
        <v>0.00469351859172336</v>
      </c>
      <c r="M191" s="36">
        <f t="shared" si="6"/>
        <v>0.004693518591723405</v>
      </c>
      <c r="N191" s="35">
        <f t="shared" si="6"/>
        <v>0.011436428112473392</v>
      </c>
      <c r="O191" s="35">
        <f t="shared" si="6"/>
        <v>0.011092840366192831</v>
      </c>
      <c r="P191" s="36">
        <f t="shared" si="6"/>
        <v>0.011260142896244477</v>
      </c>
      <c r="Q191" s="12"/>
      <c r="R191" s="12"/>
      <c r="S191" s="12"/>
      <c r="T191" s="12"/>
      <c r="U191" s="12"/>
      <c r="V191" s="12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>
      <c r="A192" s="6" t="s">
        <v>118</v>
      </c>
      <c r="B192" s="11">
        <v>41239</v>
      </c>
      <c r="C192" s="11">
        <v>41250</v>
      </c>
      <c r="D192" s="30">
        <v>12.948919999999998</v>
      </c>
      <c r="E192" s="35">
        <f t="shared" si="6"/>
        <v>0.001513100723965296</v>
      </c>
      <c r="F192" s="35">
        <f t="shared" si="6"/>
        <v>-0.013894793133326505</v>
      </c>
      <c r="G192" s="36">
        <f t="shared" si="6"/>
        <v>-0.0065903101194990515</v>
      </c>
      <c r="H192" s="35">
        <f t="shared" si="6"/>
        <v>0.008348181457651314</v>
      </c>
      <c r="I192" s="35">
        <f t="shared" si="6"/>
        <v>-5.987402809936641E-06</v>
      </c>
      <c r="J192" s="36">
        <f t="shared" si="6"/>
        <v>0.004034392446067687</v>
      </c>
      <c r="K192" s="35">
        <f t="shared" si="6"/>
        <v>-0.029065642469736624</v>
      </c>
      <c r="L192" s="35">
        <f t="shared" si="6"/>
        <v>0.00019242410762617087</v>
      </c>
      <c r="M192" s="36">
        <f t="shared" si="6"/>
        <v>-0.0138947931333264</v>
      </c>
      <c r="N192" s="35">
        <f t="shared" si="6"/>
        <v>-0.000746723708437449</v>
      </c>
      <c r="O192" s="35">
        <f t="shared" si="6"/>
        <v>-0.001412448742608814</v>
      </c>
      <c r="P192" s="36">
        <f t="shared" si="6"/>
        <v>-0.0010882320051876946</v>
      </c>
      <c r="Q192" s="12"/>
      <c r="R192" s="12"/>
      <c r="S192" s="12"/>
      <c r="T192" s="12"/>
      <c r="U192" s="12"/>
      <c r="V192" s="12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>
      <c r="A193" s="6" t="s">
        <v>119</v>
      </c>
      <c r="B193" s="11">
        <v>41253</v>
      </c>
      <c r="C193" s="11">
        <v>41264</v>
      </c>
      <c r="D193" s="30">
        <v>12.779333333333334</v>
      </c>
      <c r="E193" s="35">
        <f t="shared" si="6"/>
        <v>-0.013096587720571446</v>
      </c>
      <c r="F193" s="35">
        <f t="shared" si="6"/>
        <v>-0.013096587720571639</v>
      </c>
      <c r="G193" s="36">
        <f t="shared" si="6"/>
        <v>-0.013096587720571604</v>
      </c>
      <c r="H193" s="35">
        <f t="shared" si="6"/>
        <v>-0.013096587720571604</v>
      </c>
      <c r="I193" s="35">
        <f t="shared" si="6"/>
        <v>-0.013096587720571758</v>
      </c>
      <c r="J193" s="36">
        <f t="shared" si="6"/>
        <v>-0.013096587720571628</v>
      </c>
      <c r="K193" s="35">
        <f t="shared" si="6"/>
        <v>-0.043937319354303755</v>
      </c>
      <c r="L193" s="35">
        <f t="shared" si="6"/>
        <v>-0.026996635780845307</v>
      </c>
      <c r="M193" s="36">
        <f t="shared" si="6"/>
        <v>-0.035027774660114384</v>
      </c>
      <c r="N193" s="35">
        <f t="shared" si="6"/>
        <v>-0.00011101650636855398</v>
      </c>
      <c r="O193" s="35">
        <f t="shared" si="6"/>
        <v>-0.013096587720571626</v>
      </c>
      <c r="P193" s="36">
        <f t="shared" si="6"/>
        <v>-0.006770283795703565</v>
      </c>
      <c r="Q193" s="12"/>
      <c r="R193" s="12"/>
      <c r="S193" s="12"/>
      <c r="T193" s="12"/>
      <c r="U193" s="12"/>
      <c r="V193" s="12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>
      <c r="A194" s="6" t="s">
        <v>120</v>
      </c>
      <c r="B194" s="11">
        <v>41267</v>
      </c>
      <c r="C194" s="11">
        <v>41278</v>
      </c>
      <c r="D194" s="30">
        <v>12.8997</v>
      </c>
      <c r="E194" s="35">
        <f t="shared" si="6"/>
        <v>0.009418853356982358</v>
      </c>
      <c r="F194" s="35">
        <f t="shared" si="6"/>
        <v>0.023636020305672426</v>
      </c>
      <c r="G194" s="36">
        <f t="shared" si="6"/>
        <v>0.01684105080813673</v>
      </c>
      <c r="H194" s="35">
        <f t="shared" si="6"/>
        <v>0.00941885335698239</v>
      </c>
      <c r="I194" s="35">
        <f t="shared" si="6"/>
        <v>0.009418853356982613</v>
      </c>
      <c r="J194" s="36">
        <f t="shared" si="6"/>
        <v>0.009418853356982561</v>
      </c>
      <c r="K194" s="35">
        <f t="shared" si="6"/>
        <v>0.02569980260467585</v>
      </c>
      <c r="L194" s="35">
        <f t="shared" si="6"/>
        <v>0.009418853356982561</v>
      </c>
      <c r="M194" s="36">
        <f t="shared" si="6"/>
        <v>0.017065965882414196</v>
      </c>
      <c r="N194" s="35">
        <f t="shared" si="6"/>
        <v>0.009418853356982363</v>
      </c>
      <c r="O194" s="35">
        <f t="shared" si="6"/>
        <v>0.00941885335698239</v>
      </c>
      <c r="P194" s="36">
        <f t="shared" si="6"/>
        <v>0.009418853356982683</v>
      </c>
      <c r="Q194" s="12"/>
      <c r="R194" s="12"/>
      <c r="S194" s="12"/>
      <c r="T194" s="12"/>
      <c r="U194" s="12"/>
      <c r="V194" s="12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>
      <c r="A195" s="6" t="s">
        <v>121</v>
      </c>
      <c r="B195" s="11">
        <v>41281</v>
      </c>
      <c r="C195" s="11">
        <v>41292</v>
      </c>
      <c r="D195" s="30">
        <v>12.68017</v>
      </c>
      <c r="E195" s="35">
        <f t="shared" si="6"/>
        <v>-0.01701822523004412</v>
      </c>
      <c r="F195" s="35">
        <f t="shared" si="6"/>
        <v>0.01028682406912136</v>
      </c>
      <c r="G195" s="36">
        <f t="shared" si="6"/>
        <v>-0.0026681263282928034</v>
      </c>
      <c r="H195" s="35">
        <f t="shared" si="6"/>
        <v>0.011893003439660642</v>
      </c>
      <c r="I195" s="35">
        <f t="shared" si="6"/>
        <v>0.0034605617443300165</v>
      </c>
      <c r="J195" s="36">
        <f t="shared" si="6"/>
        <v>0.007556319139205005</v>
      </c>
      <c r="K195" s="35">
        <f t="shared" si="6"/>
        <v>-0.0014153399162352609</v>
      </c>
      <c r="L195" s="35">
        <f t="shared" si="6"/>
        <v>-0.017018225230043947</v>
      </c>
      <c r="M195" s="36">
        <f t="shared" si="6"/>
        <v>-0.00962738481823995</v>
      </c>
      <c r="N195" s="35">
        <f t="shared" si="6"/>
        <v>-0.004252228155109404</v>
      </c>
      <c r="O195" s="35">
        <f t="shared" si="6"/>
        <v>0.019843591323829398</v>
      </c>
      <c r="P195" s="36">
        <f t="shared" si="6"/>
        <v>0.008025896420145935</v>
      </c>
      <c r="Q195" s="12"/>
      <c r="R195" s="12"/>
      <c r="S195" s="12"/>
      <c r="T195" s="12"/>
      <c r="U195" s="12"/>
      <c r="V195" s="12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>
      <c r="A196" s="6" t="s">
        <v>123</v>
      </c>
      <c r="B196" s="11">
        <v>41295</v>
      </c>
      <c r="C196" s="11">
        <v>41306</v>
      </c>
      <c r="D196" s="30">
        <v>12.696250000000003</v>
      </c>
      <c r="E196" s="35">
        <f t="shared" si="6"/>
        <v>0.0012681217996291705</v>
      </c>
      <c r="F196" s="35">
        <f t="shared" si="6"/>
        <v>-0.012262528494960427</v>
      </c>
      <c r="G196" s="36">
        <f t="shared" si="6"/>
        <v>-0.005935245983102213</v>
      </c>
      <c r="H196" s="35">
        <f t="shared" si="6"/>
        <v>0.0012681217996289669</v>
      </c>
      <c r="I196" s="35">
        <f t="shared" si="6"/>
        <v>0.008079469566973462</v>
      </c>
      <c r="J196" s="36">
        <f t="shared" si="6"/>
        <v>0.004756860899976091</v>
      </c>
      <c r="K196" s="35">
        <f t="shared" si="6"/>
        <v>0.0012681217996289883</v>
      </c>
      <c r="L196" s="35">
        <f t="shared" si="6"/>
        <v>0.015571952111052256</v>
      </c>
      <c r="M196" s="36">
        <f t="shared" si="6"/>
        <v>0.008740271962312906</v>
      </c>
      <c r="N196" s="35">
        <f t="shared" si="6"/>
        <v>0.014104892591931895</v>
      </c>
      <c r="O196" s="35">
        <f t="shared" si="6"/>
        <v>0.013331593146612574</v>
      </c>
      <c r="P196" s="36">
        <f t="shared" si="6"/>
        <v>0.013706235113910031</v>
      </c>
      <c r="Q196" s="12"/>
      <c r="R196" s="12"/>
      <c r="S196" s="12"/>
      <c r="T196" s="12"/>
      <c r="U196" s="12"/>
      <c r="V196" s="12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>
      <c r="A197" s="6" t="s">
        <v>124</v>
      </c>
      <c r="B197" s="11">
        <v>41309</v>
      </c>
      <c r="C197" s="11">
        <v>41320</v>
      </c>
      <c r="D197" s="30">
        <v>12.70448888888889</v>
      </c>
      <c r="E197" s="35">
        <f t="shared" si="6"/>
        <v>0.03143812065107697</v>
      </c>
      <c r="F197" s="35">
        <f t="shared" si="6"/>
        <v>0.04177148149996338</v>
      </c>
      <c r="G197" s="36">
        <f t="shared" si="6"/>
        <v>0.03690431878128512</v>
      </c>
      <c r="H197" s="35">
        <f t="shared" si="6"/>
        <v>-0.02079355390214906</v>
      </c>
      <c r="I197" s="35">
        <f t="shared" si="6"/>
        <v>0.014171205763211096</v>
      </c>
      <c r="J197" s="36">
        <f t="shared" si="6"/>
        <v>-0.002825552407450203</v>
      </c>
      <c r="K197" s="35">
        <f t="shared" si="6"/>
        <v>0.01628406244188442</v>
      </c>
      <c r="L197" s="35">
        <f t="shared" si="6"/>
        <v>0.04292986342898479</v>
      </c>
      <c r="M197" s="36">
        <f t="shared" si="6"/>
        <v>0.030297779998063254</v>
      </c>
      <c r="N197" s="35">
        <f t="shared" si="6"/>
        <v>-0.012017519043838876</v>
      </c>
      <c r="O197" s="35">
        <f t="shared" si="6"/>
        <v>0.0006489230197015052</v>
      </c>
      <c r="P197" s="36">
        <f t="shared" si="6"/>
        <v>-0.005490027428271856</v>
      </c>
      <c r="Q197" s="12"/>
      <c r="R197" s="12"/>
      <c r="S197" s="12"/>
      <c r="T197" s="12"/>
      <c r="U197" s="12"/>
      <c r="V197" s="12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>
      <c r="A198" s="6" t="s">
        <v>125</v>
      </c>
      <c r="B198" s="11">
        <v>41323</v>
      </c>
      <c r="C198" s="11">
        <v>41334</v>
      </c>
      <c r="D198" s="30">
        <v>12.75579</v>
      </c>
      <c r="E198" s="35">
        <f t="shared" si="6"/>
        <v>0.019023672545821158</v>
      </c>
      <c r="F198" s="35">
        <f t="shared" si="6"/>
        <v>0.004038030302500211</v>
      </c>
      <c r="G198" s="36">
        <f t="shared" si="6"/>
        <v>0.011059275269650526</v>
      </c>
      <c r="H198" s="35">
        <f t="shared" si="6"/>
        <v>-0.010619459190967018</v>
      </c>
      <c r="I198" s="35">
        <f t="shared" si="6"/>
        <v>-0.0093491434348665</v>
      </c>
      <c r="J198" s="36">
        <f t="shared" si="6"/>
        <v>-0.009955531095444043</v>
      </c>
      <c r="K198" s="35">
        <f t="shared" si="6"/>
        <v>0.03493150815796179</v>
      </c>
      <c r="L198" s="35">
        <f t="shared" si="6"/>
        <v>0.044742274774223045</v>
      </c>
      <c r="M198" s="36">
        <f t="shared" si="6"/>
        <v>0.04015450621266202</v>
      </c>
      <c r="N198" s="35">
        <f t="shared" si="6"/>
        <v>-0.021706534577050948</v>
      </c>
      <c r="O198" s="35">
        <f t="shared" si="6"/>
        <v>-0.019867637085654533</v>
      </c>
      <c r="P198" s="36">
        <f t="shared" si="6"/>
        <v>-0.02075303217410505</v>
      </c>
      <c r="Q198" s="12"/>
      <c r="R198" s="12"/>
      <c r="S198" s="12"/>
      <c r="T198" s="12"/>
      <c r="U198" s="12"/>
      <c r="V198" s="12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>
      <c r="A199" s="6" t="s">
        <v>126</v>
      </c>
      <c r="B199" s="11">
        <v>41337</v>
      </c>
      <c r="C199" s="11">
        <v>41348</v>
      </c>
      <c r="D199" s="30">
        <v>12.59888</v>
      </c>
      <c r="E199" s="35">
        <f t="shared" si="6"/>
        <v>0.0748488241302924</v>
      </c>
      <c r="F199" s="35">
        <f t="shared" si="6"/>
        <v>0.09166722678382441</v>
      </c>
      <c r="G199" s="36">
        <f t="shared" si="6"/>
        <v>0.08372520330854562</v>
      </c>
      <c r="H199" s="35">
        <f t="shared" si="6"/>
        <v>-0.012301080528920507</v>
      </c>
      <c r="I199" s="35">
        <f t="shared" si="6"/>
        <v>-0.01230108052892043</v>
      </c>
      <c r="J199" s="36">
        <f t="shared" si="6"/>
        <v>-0.01230108052892041</v>
      </c>
      <c r="K199" s="35">
        <f t="shared" si="6"/>
        <v>0.12037489372838862</v>
      </c>
      <c r="L199" s="35">
        <f t="shared" si="6"/>
        <v>0.12879876510980545</v>
      </c>
      <c r="M199" s="36">
        <f t="shared" si="6"/>
        <v>0.12487932495317387</v>
      </c>
      <c r="N199" s="35">
        <f t="shared" si="6"/>
        <v>0.013690996299265614</v>
      </c>
      <c r="O199" s="35">
        <f t="shared" si="6"/>
        <v>0.03587935456722968</v>
      </c>
      <c r="P199" s="36">
        <f t="shared" si="6"/>
        <v>0.025206473375044745</v>
      </c>
      <c r="Q199" s="12"/>
      <c r="R199" s="12"/>
      <c r="S199" s="12"/>
      <c r="T199" s="12"/>
      <c r="U199" s="12"/>
      <c r="V199" s="12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>
      <c r="A200" s="6" t="s">
        <v>127</v>
      </c>
      <c r="B200" s="11">
        <v>41351</v>
      </c>
      <c r="C200" s="11">
        <v>41362</v>
      </c>
      <c r="D200" s="30">
        <v>12.379285714285714</v>
      </c>
      <c r="E200" s="35">
        <f aca="true" t="shared" si="7" ref="E200:P213">(E90-E89)/E89</f>
        <v>0.00912628772248044</v>
      </c>
      <c r="F200" s="35">
        <f t="shared" si="7"/>
        <v>0.02351076331501584</v>
      </c>
      <c r="G200" s="36">
        <f t="shared" si="7"/>
        <v>0.016773730442562237</v>
      </c>
      <c r="H200" s="35">
        <f t="shared" si="7"/>
        <v>0.004405229066468899</v>
      </c>
      <c r="I200" s="35">
        <f t="shared" si="7"/>
        <v>0.029043253927529447</v>
      </c>
      <c r="J200" s="36">
        <f t="shared" si="7"/>
        <v>0.017290132527376715</v>
      </c>
      <c r="K200" s="35">
        <f t="shared" si="7"/>
        <v>0.1635701309265444</v>
      </c>
      <c r="L200" s="35">
        <f t="shared" si="7"/>
        <v>0.20588177205114572</v>
      </c>
      <c r="M200" s="36">
        <f t="shared" si="7"/>
        <v>0.1862739383592572</v>
      </c>
      <c r="N200" s="35">
        <f t="shared" si="7"/>
        <v>0.007764443879400085</v>
      </c>
      <c r="O200" s="35">
        <f t="shared" si="7"/>
        <v>0.06254698777633265</v>
      </c>
      <c r="P200" s="36">
        <f t="shared" si="7"/>
        <v>0.036491875435108526</v>
      </c>
      <c r="Q200" s="12"/>
      <c r="R200" s="12"/>
      <c r="S200" s="12"/>
      <c r="T200" s="12"/>
      <c r="U200" s="12"/>
      <c r="V200" s="12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>
      <c r="A201" s="6" t="s">
        <v>128</v>
      </c>
      <c r="B201" s="11">
        <v>41365</v>
      </c>
      <c r="C201" s="11">
        <v>41376</v>
      </c>
      <c r="D201" s="30">
        <v>12.190233333333335</v>
      </c>
      <c r="E201" s="35">
        <f t="shared" si="7"/>
        <v>0.24386736271178236</v>
      </c>
      <c r="F201" s="35">
        <f t="shared" si="7"/>
        <v>0.42363581251322313</v>
      </c>
      <c r="G201" s="36">
        <f t="shared" si="7"/>
        <v>0.34007371963915894</v>
      </c>
      <c r="H201" s="35">
        <f t="shared" si="7"/>
        <v>0.056085454089834334</v>
      </c>
      <c r="I201" s="35">
        <f t="shared" si="7"/>
        <v>0.10543696266805146</v>
      </c>
      <c r="J201" s="36">
        <f t="shared" si="7"/>
        <v>0.08219290743326012</v>
      </c>
      <c r="K201" s="35">
        <f t="shared" si="7"/>
        <v>0.05037688406772724</v>
      </c>
      <c r="L201" s="35">
        <f t="shared" si="7"/>
        <v>0.13061400715623428</v>
      </c>
      <c r="M201" s="36">
        <f t="shared" si="7"/>
        <v>0.0941425875705491</v>
      </c>
      <c r="N201" s="35">
        <f t="shared" si="7"/>
        <v>0.07089205758467507</v>
      </c>
      <c r="O201" s="35">
        <f t="shared" si="7"/>
        <v>0.0800246186986712</v>
      </c>
      <c r="P201" s="36">
        <f t="shared" si="7"/>
        <v>0.07580146905058041</v>
      </c>
      <c r="Q201" s="12"/>
      <c r="R201" s="12"/>
      <c r="S201" s="12"/>
      <c r="T201" s="12"/>
      <c r="U201" s="12"/>
      <c r="V201" s="12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>
      <c r="A202" s="6" t="s">
        <v>129</v>
      </c>
      <c r="B202" s="11">
        <v>41379</v>
      </c>
      <c r="C202" s="11">
        <v>41390</v>
      </c>
      <c r="D202" s="30">
        <v>12.217680000000001</v>
      </c>
      <c r="E202" s="35">
        <f t="shared" si="7"/>
        <v>0.00225152922968368</v>
      </c>
      <c r="F202" s="35">
        <f t="shared" si="7"/>
        <v>-0.10470812013474873</v>
      </c>
      <c r="G202" s="36">
        <f t="shared" si="7"/>
        <v>-0.058559237712341936</v>
      </c>
      <c r="H202" s="35">
        <f t="shared" si="7"/>
        <v>0.08351516673479341</v>
      </c>
      <c r="I202" s="35">
        <f t="shared" si="7"/>
        <v>0.04257199304926886</v>
      </c>
      <c r="J202" s="36">
        <f t="shared" si="7"/>
        <v>0.06139059461901285</v>
      </c>
      <c r="K202" s="35">
        <f t="shared" si="7"/>
        <v>0.023131769421968724</v>
      </c>
      <c r="L202" s="35">
        <f t="shared" si="7"/>
        <v>0.018416876475323602</v>
      </c>
      <c r="M202" s="36">
        <f t="shared" si="7"/>
        <v>0.02047428430658716</v>
      </c>
      <c r="N202" s="35">
        <f t="shared" si="7"/>
        <v>0.03681192678932806</v>
      </c>
      <c r="O202" s="35">
        <f t="shared" si="7"/>
        <v>0.002251529229683639</v>
      </c>
      <c r="P202" s="36">
        <f t="shared" si="7"/>
        <v>0.018160283661901092</v>
      </c>
      <c r="Q202" s="12"/>
      <c r="R202" s="12"/>
      <c r="S202" s="12"/>
      <c r="T202" s="12"/>
      <c r="U202" s="12"/>
      <c r="V202" s="12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>
      <c r="A203" s="6" t="s">
        <v>130</v>
      </c>
      <c r="B203" s="11">
        <v>41384</v>
      </c>
      <c r="C203" s="11">
        <v>41404</v>
      </c>
      <c r="D203" s="30">
        <v>12.094333333333331</v>
      </c>
      <c r="E203" s="35">
        <f t="shared" si="7"/>
        <v>-0.13383378295497478</v>
      </c>
      <c r="F203" s="35">
        <f t="shared" si="7"/>
        <v>-0.08893768320927821</v>
      </c>
      <c r="G203" s="36">
        <f t="shared" si="7"/>
        <v>-0.10955981514988526</v>
      </c>
      <c r="H203" s="35">
        <f t="shared" si="7"/>
        <v>-0.03484335814982914</v>
      </c>
      <c r="I203" s="35">
        <f t="shared" si="7"/>
        <v>-0.059317510138946525</v>
      </c>
      <c r="J203" s="36">
        <f t="shared" si="7"/>
        <v>-0.04783403706487395</v>
      </c>
      <c r="K203" s="35">
        <f t="shared" si="7"/>
        <v>-0.030297879459796843</v>
      </c>
      <c r="L203" s="35">
        <f t="shared" si="7"/>
        <v>-0.13579787868523538</v>
      </c>
      <c r="M203" s="36">
        <f t="shared" si="7"/>
        <v>-0.08964162902410602</v>
      </c>
      <c r="N203" s="35">
        <f t="shared" si="7"/>
        <v>-0.010095751948542364</v>
      </c>
      <c r="O203" s="35">
        <f t="shared" si="7"/>
        <v>-0.02950563916523786</v>
      </c>
      <c r="P203" s="36">
        <f t="shared" si="7"/>
        <v>-0.02040725453241193</v>
      </c>
      <c r="Q203" s="12"/>
      <c r="R203" s="12"/>
      <c r="S203" s="12"/>
      <c r="T203" s="12"/>
      <c r="U203" s="12"/>
      <c r="V203" s="12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>
      <c r="A204" s="6" t="s">
        <v>131</v>
      </c>
      <c r="B204" s="11">
        <v>41407</v>
      </c>
      <c r="C204" s="11">
        <v>41418</v>
      </c>
      <c r="D204" s="30">
        <v>12.30569</v>
      </c>
      <c r="E204" s="35">
        <f t="shared" si="7"/>
        <v>0.017475677314445073</v>
      </c>
      <c r="F204" s="35">
        <f t="shared" si="7"/>
        <v>0.04682593723697695</v>
      </c>
      <c r="G204" s="36">
        <f t="shared" si="7"/>
        <v>0.03371199131414365</v>
      </c>
      <c r="H204" s="35">
        <f t="shared" si="7"/>
        <v>-0.0020911626339096844</v>
      </c>
      <c r="I204" s="35">
        <f t="shared" si="7"/>
        <v>-0.006186547739379294</v>
      </c>
      <c r="J204" s="36">
        <f t="shared" si="7"/>
        <v>-0.004238742628241309</v>
      </c>
      <c r="K204" s="35">
        <f t="shared" si="7"/>
        <v>-0.06731396246175878</v>
      </c>
      <c r="L204" s="35">
        <f t="shared" si="7"/>
        <v>0.13309791337290452</v>
      </c>
      <c r="M204" s="36">
        <f t="shared" si="7"/>
        <v>0.03970208774121677</v>
      </c>
      <c r="N204" s="35">
        <f t="shared" si="7"/>
        <v>0.017475677314444986</v>
      </c>
      <c r="O204" s="35">
        <f t="shared" si="7"/>
        <v>-0.002873836231843883</v>
      </c>
      <c r="P204" s="36">
        <f t="shared" si="7"/>
        <v>0.0067654070269245305</v>
      </c>
      <c r="Q204" s="12"/>
      <c r="R204" s="12"/>
      <c r="S204" s="12"/>
      <c r="T204" s="12"/>
      <c r="U204" s="12"/>
      <c r="V204" s="12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>
      <c r="A205" s="6" t="s">
        <v>132</v>
      </c>
      <c r="B205" s="11">
        <v>41421</v>
      </c>
      <c r="C205" s="11">
        <v>41432</v>
      </c>
      <c r="D205" s="30">
        <v>12.718679999999999</v>
      </c>
      <c r="E205" s="35">
        <f t="shared" si="7"/>
        <v>-0.015656288153807672</v>
      </c>
      <c r="F205" s="35">
        <f t="shared" si="7"/>
        <v>-0.082352474236844</v>
      </c>
      <c r="G205" s="36">
        <f t="shared" si="7"/>
        <v>-0.05302012014796938</v>
      </c>
      <c r="H205" s="35">
        <f t="shared" si="7"/>
        <v>0.05382679738827652</v>
      </c>
      <c r="I205" s="35">
        <f t="shared" si="7"/>
        <v>0.04586519383657925</v>
      </c>
      <c r="J205" s="36">
        <f t="shared" si="7"/>
        <v>0.04965997683785563</v>
      </c>
      <c r="K205" s="35">
        <f t="shared" si="7"/>
        <v>0.03356089743850189</v>
      </c>
      <c r="L205" s="35">
        <f t="shared" si="7"/>
        <v>-0.07190450025930448</v>
      </c>
      <c r="M205" s="36">
        <f t="shared" si="7"/>
        <v>-0.027814452765684637</v>
      </c>
      <c r="N205" s="35">
        <f t="shared" si="7"/>
        <v>0.05652891738157967</v>
      </c>
      <c r="O205" s="35">
        <f t="shared" si="7"/>
        <v>0.02301435766872137</v>
      </c>
      <c r="P205" s="36">
        <f t="shared" si="7"/>
        <v>0.039058561786579155</v>
      </c>
      <c r="Q205" s="12"/>
      <c r="R205" s="12"/>
      <c r="S205" s="12"/>
      <c r="T205" s="12"/>
      <c r="U205" s="12"/>
      <c r="V205" s="12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>
      <c r="A206" s="6" t="s">
        <v>133</v>
      </c>
      <c r="B206" s="11">
        <v>41435</v>
      </c>
      <c r="C206" s="11">
        <v>41446</v>
      </c>
      <c r="D206" s="30">
        <v>12.935089999999997</v>
      </c>
      <c r="E206" s="35">
        <f t="shared" si="7"/>
        <v>0.042440508763488025</v>
      </c>
      <c r="F206" s="35">
        <f t="shared" si="7"/>
        <v>-0.004395714351687951</v>
      </c>
      <c r="G206" s="36">
        <f t="shared" si="7"/>
        <v>0.017015130500963833</v>
      </c>
      <c r="H206" s="35">
        <f t="shared" si="7"/>
        <v>0.04309244153944984</v>
      </c>
      <c r="I206" s="35">
        <f t="shared" si="7"/>
        <v>0.04094489827745721</v>
      </c>
      <c r="J206" s="36">
        <f t="shared" si="7"/>
        <v>0.04197255701632485</v>
      </c>
      <c r="K206" s="35">
        <f t="shared" si="7"/>
        <v>-0.0060988497376943</v>
      </c>
      <c r="L206" s="35">
        <f t="shared" si="7"/>
        <v>-0.03845842207181608</v>
      </c>
      <c r="M206" s="36">
        <f t="shared" si="7"/>
        <v>-0.024076389923317672</v>
      </c>
      <c r="N206" s="35">
        <f t="shared" si="7"/>
        <v>0.017015130500963777</v>
      </c>
      <c r="O206" s="35">
        <f t="shared" si="7"/>
        <v>0.048469206702024537</v>
      </c>
      <c r="P206" s="36">
        <f t="shared" si="7"/>
        <v>0.03315822781050289</v>
      </c>
      <c r="Q206" s="12"/>
      <c r="R206" s="12"/>
      <c r="S206" s="12"/>
      <c r="T206" s="12"/>
      <c r="U206" s="12"/>
      <c r="V206" s="12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>
      <c r="A207" s="6" t="s">
        <v>134</v>
      </c>
      <c r="B207" s="11">
        <v>41449</v>
      </c>
      <c r="C207" s="11">
        <v>41460</v>
      </c>
      <c r="D207" s="30">
        <v>13.076150000000002</v>
      </c>
      <c r="E207" s="35">
        <f t="shared" si="7"/>
        <v>0.03556144470621236</v>
      </c>
      <c r="F207" s="35">
        <f t="shared" si="7"/>
        <v>0.03264511703294869</v>
      </c>
      <c r="G207" s="36">
        <f t="shared" si="7"/>
        <v>0.03401162485699224</v>
      </c>
      <c r="H207" s="35">
        <f t="shared" si="7"/>
        <v>0.010905219832255258</v>
      </c>
      <c r="I207" s="35">
        <f t="shared" si="7"/>
        <v>-0.012333980623658956</v>
      </c>
      <c r="J207" s="36">
        <f t="shared" si="7"/>
        <v>-0.0012014295070534404</v>
      </c>
      <c r="K207" s="35">
        <f t="shared" si="7"/>
        <v>0.03441464354928424</v>
      </c>
      <c r="L207" s="35">
        <f t="shared" si="7"/>
        <v>0.03034570482902941</v>
      </c>
      <c r="M207" s="36">
        <f t="shared" si="7"/>
        <v>0.03218743498661844</v>
      </c>
      <c r="N207" s="35">
        <f t="shared" si="7"/>
        <v>-0.022059080814448954</v>
      </c>
      <c r="O207" s="35">
        <f t="shared" si="7"/>
        <v>-0.009312884564390079</v>
      </c>
      <c r="P207" s="36">
        <f t="shared" si="7"/>
        <v>-0.015420436934210038</v>
      </c>
      <c r="Q207" s="12"/>
      <c r="R207" s="12"/>
      <c r="S207" s="12"/>
      <c r="T207" s="12"/>
      <c r="U207" s="12"/>
      <c r="V207" s="12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>
      <c r="A208" s="6" t="s">
        <v>135</v>
      </c>
      <c r="B208" s="11">
        <v>41463</v>
      </c>
      <c r="C208" s="11">
        <v>41474</v>
      </c>
      <c r="D208" s="30">
        <v>12.73864</v>
      </c>
      <c r="E208" s="35">
        <f t="shared" si="7"/>
        <v>-0.025811114127629573</v>
      </c>
      <c r="F208" s="35">
        <f t="shared" si="7"/>
        <v>0.004952745426234763</v>
      </c>
      <c r="G208" s="36">
        <f t="shared" si="7"/>
        <v>-0.009483926096249061</v>
      </c>
      <c r="H208" s="35">
        <f t="shared" si="7"/>
        <v>-0.025811114127629594</v>
      </c>
      <c r="I208" s="35">
        <f t="shared" si="7"/>
        <v>-0.02581111412762925</v>
      </c>
      <c r="J208" s="36">
        <f t="shared" si="7"/>
        <v>-0.025811114127629417</v>
      </c>
      <c r="K208" s="35">
        <f t="shared" si="7"/>
        <v>-0.014740785879079624</v>
      </c>
      <c r="L208" s="35">
        <f t="shared" si="7"/>
        <v>-0.012025422346416667</v>
      </c>
      <c r="M208" s="36">
        <f t="shared" si="7"/>
        <v>-0.01325713363958329</v>
      </c>
      <c r="N208" s="35">
        <f t="shared" si="7"/>
        <v>-0.025811114127629247</v>
      </c>
      <c r="O208" s="35">
        <f t="shared" si="7"/>
        <v>-0.0208407626690969</v>
      </c>
      <c r="P208" s="36">
        <f t="shared" si="7"/>
        <v>-0.023206331010323527</v>
      </c>
      <c r="Q208" s="12"/>
      <c r="R208" s="12"/>
      <c r="S208" s="12"/>
      <c r="T208" s="12"/>
      <c r="U208" s="12"/>
      <c r="V208" s="12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>
      <c r="A209" s="6" t="s">
        <v>136</v>
      </c>
      <c r="B209" s="11">
        <v>41477</v>
      </c>
      <c r="C209" s="11">
        <v>41488</v>
      </c>
      <c r="D209" s="30">
        <v>12.68428</v>
      </c>
      <c r="E209" s="35">
        <f t="shared" si="7"/>
        <v>-0.0042673315204762976</v>
      </c>
      <c r="F209" s="35">
        <f t="shared" si="7"/>
        <v>-0.004267331520476352</v>
      </c>
      <c r="G209" s="36">
        <f t="shared" si="7"/>
        <v>-0.004267331520476239</v>
      </c>
      <c r="H209" s="35">
        <f t="shared" si="7"/>
        <v>0.020625985191511896</v>
      </c>
      <c r="I209" s="35">
        <f t="shared" si="7"/>
        <v>0.007447170461635562</v>
      </c>
      <c r="J209" s="36">
        <f t="shared" si="7"/>
        <v>0.013836898815514996</v>
      </c>
      <c r="K209" s="35">
        <f t="shared" si="7"/>
        <v>-0.004267331520476511</v>
      </c>
      <c r="L209" s="35">
        <f t="shared" si="7"/>
        <v>-0.004267331520476385</v>
      </c>
      <c r="M209" s="36">
        <f t="shared" si="7"/>
        <v>-0.004267331520476442</v>
      </c>
      <c r="N209" s="35">
        <f t="shared" si="7"/>
        <v>0.0292966910125411</v>
      </c>
      <c r="O209" s="35">
        <f t="shared" si="7"/>
        <v>0.021005071232811142</v>
      </c>
      <c r="P209" s="36">
        <f t="shared" si="7"/>
        <v>0.024940826754922964</v>
      </c>
      <c r="Q209" s="12"/>
      <c r="R209" s="12"/>
      <c r="S209" s="12"/>
      <c r="T209" s="12"/>
      <c r="U209" s="12"/>
      <c r="V209" s="12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>
      <c r="A210" s="6" t="s">
        <v>137</v>
      </c>
      <c r="B210" s="11">
        <v>41491</v>
      </c>
      <c r="C210" s="11">
        <v>41502</v>
      </c>
      <c r="D210" s="30">
        <v>12.703549999999998</v>
      </c>
      <c r="E210" s="35">
        <f t="shared" si="7"/>
        <v>0.02536489861391224</v>
      </c>
      <c r="F210" s="35">
        <f t="shared" si="7"/>
        <v>0.02195837071154053</v>
      </c>
      <c r="G210" s="36">
        <f t="shared" si="7"/>
        <v>0.023530614358788924</v>
      </c>
      <c r="H210" s="35">
        <f t="shared" si="7"/>
        <v>0.013732852118008546</v>
      </c>
      <c r="I210" s="35">
        <f t="shared" si="7"/>
        <v>0.024810347560037773</v>
      </c>
      <c r="J210" s="36">
        <f t="shared" si="7"/>
        <v>0.0194034747847617</v>
      </c>
      <c r="K210" s="35">
        <f t="shared" si="7"/>
        <v>0.04653130232190769</v>
      </c>
      <c r="L210" s="35">
        <f t="shared" si="7"/>
        <v>-0.021771940965418495</v>
      </c>
      <c r="M210" s="36">
        <f t="shared" si="7"/>
        <v>0.009164388055304389</v>
      </c>
      <c r="N210" s="35">
        <f t="shared" si="7"/>
        <v>0.02329135989072946</v>
      </c>
      <c r="O210" s="35">
        <f t="shared" si="7"/>
        <v>0.011435235013124634</v>
      </c>
      <c r="P210" s="36">
        <f t="shared" si="7"/>
        <v>0.017086859307112425</v>
      </c>
      <c r="Q210" s="12"/>
      <c r="R210" s="12"/>
      <c r="S210" s="12"/>
      <c r="T210" s="12"/>
      <c r="U210" s="12"/>
      <c r="V210" s="12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>
      <c r="A211" s="6" t="s">
        <v>138</v>
      </c>
      <c r="B211" s="11">
        <v>41505</v>
      </c>
      <c r="C211" s="11">
        <v>41516</v>
      </c>
      <c r="D211" s="30">
        <v>13.16591</v>
      </c>
      <c r="E211" s="35">
        <f t="shared" si="7"/>
        <v>0.06049836096904992</v>
      </c>
      <c r="F211" s="35">
        <f t="shared" si="7"/>
        <v>0.036396125492480606</v>
      </c>
      <c r="G211" s="36">
        <f t="shared" si="7"/>
        <v>0.04754016985261498</v>
      </c>
      <c r="H211" s="35">
        <f t="shared" si="7"/>
        <v>0.04888282579961884</v>
      </c>
      <c r="I211" s="35">
        <f t="shared" si="7"/>
        <v>0.0717278115888152</v>
      </c>
      <c r="J211" s="36">
        <f t="shared" si="7"/>
        <v>0.060639309714526815</v>
      </c>
      <c r="K211" s="35">
        <f t="shared" si="7"/>
        <v>0.03639612549248079</v>
      </c>
      <c r="L211" s="35">
        <f t="shared" si="7"/>
        <v>0.0561370040732897</v>
      </c>
      <c r="M211" s="36">
        <f t="shared" si="7"/>
        <v>0.04686477322472785</v>
      </c>
      <c r="N211" s="35">
        <f t="shared" si="7"/>
        <v>0.08049808827939484</v>
      </c>
      <c r="O211" s="35">
        <f t="shared" si="7"/>
        <v>0.06687836447755342</v>
      </c>
      <c r="P211" s="36">
        <f t="shared" si="7"/>
        <v>0.07341027283149786</v>
      </c>
      <c r="Q211" s="12"/>
      <c r="R211" s="12"/>
      <c r="S211" s="12"/>
      <c r="T211" s="12"/>
      <c r="U211" s="12"/>
      <c r="V211" s="12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>
      <c r="A212" s="6" t="s">
        <v>139</v>
      </c>
      <c r="B212" s="11">
        <v>41519</v>
      </c>
      <c r="C212" s="11">
        <v>41530</v>
      </c>
      <c r="D212" s="30">
        <v>13.21943</v>
      </c>
      <c r="E212" s="35">
        <f t="shared" si="7"/>
        <v>0.021179788801671803</v>
      </c>
      <c r="F212" s="35">
        <f t="shared" si="7"/>
        <v>-0.01601625713680263</v>
      </c>
      <c r="G212" s="36">
        <f t="shared" si="7"/>
        <v>0.0013946579833343377</v>
      </c>
      <c r="H212" s="35">
        <f t="shared" si="7"/>
        <v>0.01601819902055133</v>
      </c>
      <c r="I212" s="35">
        <f t="shared" si="7"/>
        <v>-0.0069686380613616615</v>
      </c>
      <c r="J212" s="36">
        <f t="shared" si="7"/>
        <v>0.00406504373795675</v>
      </c>
      <c r="K212" s="35">
        <f t="shared" si="7"/>
        <v>0.01486144205771947</v>
      </c>
      <c r="L212" s="35">
        <f t="shared" si="7"/>
        <v>-0.0006268489897908175</v>
      </c>
      <c r="M212" s="36">
        <f t="shared" si="7"/>
        <v>0.00657520634730139</v>
      </c>
      <c r="N212" s="35">
        <f t="shared" si="7"/>
        <v>0.0040650437379563245</v>
      </c>
      <c r="O212" s="35">
        <f t="shared" si="7"/>
        <v>-0.005497480488119243</v>
      </c>
      <c r="P212" s="36">
        <f t="shared" si="7"/>
        <v>-0.0008810894824276655</v>
      </c>
      <c r="Q212" s="12"/>
      <c r="R212" s="12"/>
      <c r="S212" s="12"/>
      <c r="T212" s="12"/>
      <c r="U212" s="12"/>
      <c r="V212" s="12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>
      <c r="A213" s="6" t="s">
        <v>140</v>
      </c>
      <c r="B213" s="11">
        <v>41534</v>
      </c>
      <c r="C213" s="11">
        <v>41545</v>
      </c>
      <c r="D213" s="30">
        <v>12.905455555555555</v>
      </c>
      <c r="E213" s="35">
        <f t="shared" si="7"/>
        <v>-0.0510205076765909</v>
      </c>
      <c r="F213" s="35">
        <f t="shared" si="7"/>
        <v>-0.05363615605444699</v>
      </c>
      <c r="G213" s="36">
        <f t="shared" si="7"/>
        <v>-0.052387619895417015</v>
      </c>
      <c r="H213" s="35">
        <f t="shared" si="7"/>
        <v>-0.058206829727992064</v>
      </c>
      <c r="I213" s="35">
        <f t="shared" si="7"/>
        <v>-0.03459819334583482</v>
      </c>
      <c r="J213" s="36">
        <f t="shared" si="7"/>
        <v>-0.04606524530288271</v>
      </c>
      <c r="K213" s="35">
        <f t="shared" si="7"/>
        <v>0.007405901516957043</v>
      </c>
      <c r="L213" s="35">
        <f t="shared" si="7"/>
        <v>-0.046667625649312955</v>
      </c>
      <c r="M213" s="36">
        <f t="shared" si="7"/>
        <v>-0.02131644583071256</v>
      </c>
      <c r="N213" s="35">
        <f t="shared" si="7"/>
        <v>-0.023750982035113815</v>
      </c>
      <c r="O213" s="35">
        <f t="shared" si="7"/>
        <v>-0.023750982035113655</v>
      </c>
      <c r="P213" s="36">
        <f t="shared" si="7"/>
        <v>-0.02375098203511373</v>
      </c>
      <c r="Q213" s="12"/>
      <c r="R213" s="12"/>
      <c r="S213" s="12"/>
      <c r="T213" s="12"/>
      <c r="U213" s="12"/>
      <c r="V213" s="12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>
      <c r="A214" s="6" t="s">
        <v>141</v>
      </c>
      <c r="B214" s="11"/>
      <c r="C214" s="11"/>
      <c r="D214" s="30"/>
      <c r="E214" s="35"/>
      <c r="F214" s="35"/>
      <c r="G214" s="36"/>
      <c r="H214" s="35"/>
      <c r="I214" s="35"/>
      <c r="J214" s="36"/>
      <c r="K214" s="35"/>
      <c r="L214" s="35"/>
      <c r="M214" s="36"/>
      <c r="N214" s="35"/>
      <c r="O214" s="35"/>
      <c r="P214" s="36"/>
      <c r="Q214" s="12"/>
      <c r="R214" s="12"/>
      <c r="S214" s="12"/>
      <c r="T214" s="12"/>
      <c r="U214" s="12"/>
      <c r="V214" s="12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>
      <c r="A215" s="6" t="s">
        <v>142</v>
      </c>
      <c r="B215" s="11">
        <v>41561</v>
      </c>
      <c r="C215" s="11">
        <v>41572</v>
      </c>
      <c r="D215" s="30">
        <v>12.90807</v>
      </c>
      <c r="E215" s="35"/>
      <c r="F215" s="35"/>
      <c r="G215" s="36"/>
      <c r="H215" s="35"/>
      <c r="I215" s="35"/>
      <c r="J215" s="36"/>
      <c r="K215" s="35"/>
      <c r="L215" s="35"/>
      <c r="M215" s="36"/>
      <c r="N215" s="35"/>
      <c r="O215" s="35"/>
      <c r="P215" s="36"/>
      <c r="Q215" s="12"/>
      <c r="R215" s="12"/>
      <c r="S215" s="12"/>
      <c r="T215" s="12"/>
      <c r="U215" s="12"/>
      <c r="V215" s="12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>
      <c r="A216" s="50" t="s">
        <v>143</v>
      </c>
      <c r="B216" s="51">
        <v>41575</v>
      </c>
      <c r="C216" s="52">
        <v>41586</v>
      </c>
      <c r="D216" s="53">
        <v>13.042690000000002</v>
      </c>
      <c r="E216" s="57">
        <f aca="true" t="shared" si="8" ref="E216:P216">(E106-E105)/E105</f>
        <v>0.033657390610911705</v>
      </c>
      <c r="F216" s="57">
        <f t="shared" si="8"/>
        <v>0.0482526851367522</v>
      </c>
      <c r="G216" s="58">
        <f t="shared" si="8"/>
        <v>0.04121783403565466</v>
      </c>
      <c r="H216" s="57">
        <f t="shared" si="8"/>
        <v>0.036337573991925484</v>
      </c>
      <c r="I216" s="57">
        <f t="shared" si="8"/>
        <v>0.010429134642127212</v>
      </c>
      <c r="J216" s="58">
        <f t="shared" si="8"/>
        <v>0.022458052911676223</v>
      </c>
      <c r="K216" s="57">
        <f t="shared" si="8"/>
        <v>-0.015086752596310486</v>
      </c>
      <c r="L216" s="57">
        <f t="shared" si="8"/>
        <v>-0.027700266665123083</v>
      </c>
      <c r="M216" s="58">
        <f t="shared" si="8"/>
        <v>-0.021608862309940264</v>
      </c>
      <c r="N216" s="57">
        <f t="shared" si="8"/>
        <v>0.005247446772167405</v>
      </c>
      <c r="O216" s="57">
        <f t="shared" si="8"/>
        <v>-0.013860027248308817</v>
      </c>
      <c r="P216" s="58">
        <f t="shared" si="8"/>
        <v>-0.0046144753029169405</v>
      </c>
      <c r="Q216" s="59"/>
      <c r="R216" s="59"/>
      <c r="S216" s="59"/>
      <c r="T216" s="59"/>
      <c r="U216" s="59"/>
      <c r="V216" s="59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>
      <c r="A217" s="12"/>
      <c r="B217" s="12"/>
      <c r="C217" s="1"/>
      <c r="D217" s="32"/>
      <c r="E217" s="33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12"/>
      <c r="R217" s="12"/>
      <c r="S217" s="12"/>
      <c r="T217" s="12"/>
      <c r="U217" s="12"/>
      <c r="V217" s="12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>
      <c r="A218" s="12"/>
      <c r="B218" s="12"/>
      <c r="C218" s="1"/>
      <c r="D218" s="32"/>
      <c r="E218" s="33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12"/>
      <c r="R218" s="12"/>
      <c r="S218" s="12"/>
      <c r="T218" s="12"/>
      <c r="U218" s="12"/>
      <c r="V218" s="12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>
      <c r="A219" s="12"/>
      <c r="B219" s="12"/>
      <c r="C219" s="1"/>
      <c r="D219" s="32"/>
      <c r="E219" s="33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12"/>
      <c r="R219" s="12"/>
      <c r="S219" s="12"/>
      <c r="T219" s="12"/>
      <c r="U219" s="12"/>
      <c r="V219" s="12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>
      <c r="A220" s="12"/>
      <c r="B220" s="12"/>
      <c r="C220" s="1"/>
      <c r="D220" s="32"/>
      <c r="E220" s="33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12"/>
      <c r="R220" s="12"/>
      <c r="S220" s="12"/>
      <c r="T220" s="12"/>
      <c r="U220" s="12"/>
      <c r="V220" s="12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>
      <c r="A221" s="12"/>
      <c r="B221" s="12"/>
      <c r="C221" s="1"/>
      <c r="D221" s="32"/>
      <c r="E221" s="33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12"/>
      <c r="R221" s="12"/>
      <c r="S221" s="12"/>
      <c r="T221" s="12"/>
      <c r="U221" s="12"/>
      <c r="V221" s="12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>
      <c r="A222" s="12"/>
      <c r="B222" s="12"/>
      <c r="C222" s="1"/>
      <c r="D222" s="32"/>
      <c r="E222" s="33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12"/>
      <c r="R222" s="12"/>
      <c r="S222" s="12"/>
      <c r="T222" s="12"/>
      <c r="U222" s="12"/>
      <c r="V222" s="12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>
      <c r="A223" s="12"/>
      <c r="B223" s="12"/>
      <c r="C223" s="1"/>
      <c r="D223" s="32"/>
      <c r="E223" s="33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12"/>
      <c r="R223" s="12"/>
      <c r="S223" s="12"/>
      <c r="T223" s="12"/>
      <c r="U223" s="12"/>
      <c r="V223" s="12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>
      <c r="A224" s="12"/>
      <c r="B224" s="12"/>
      <c r="C224" s="1"/>
      <c r="D224" s="32"/>
      <c r="E224" s="33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12"/>
      <c r="R224" s="12"/>
      <c r="S224" s="12"/>
      <c r="T224" s="12"/>
      <c r="U224" s="12"/>
      <c r="V224" s="12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>
      <c r="A225" s="12"/>
      <c r="B225" s="12"/>
      <c r="C225" s="1"/>
      <c r="D225" s="32"/>
      <c r="E225" s="33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12"/>
      <c r="R225" s="12"/>
      <c r="S225" s="12"/>
      <c r="T225" s="12"/>
      <c r="U225" s="12"/>
      <c r="V225" s="12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>
      <c r="A226" s="12"/>
      <c r="B226" s="12"/>
      <c r="C226" s="1"/>
      <c r="D226" s="32"/>
      <c r="E226" s="33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12"/>
      <c r="R226" s="12"/>
      <c r="S226" s="12"/>
      <c r="T226" s="12"/>
      <c r="U226" s="12"/>
      <c r="V226" s="12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>
      <c r="A227" s="12"/>
      <c r="B227" s="12"/>
      <c r="C227" s="1"/>
      <c r="D227" s="32"/>
      <c r="E227" s="33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12"/>
      <c r="R227" s="12"/>
      <c r="S227" s="12"/>
      <c r="T227" s="12"/>
      <c r="U227" s="12"/>
      <c r="V227" s="12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>
      <c r="A228" s="12"/>
      <c r="B228" s="12"/>
      <c r="C228" s="1"/>
      <c r="D228" s="32"/>
      <c r="E228" s="33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12"/>
      <c r="R228" s="12"/>
      <c r="S228" s="12"/>
      <c r="T228" s="12"/>
      <c r="U228" s="12"/>
      <c r="V228" s="12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>
      <c r="A229" s="12"/>
      <c r="B229" s="12"/>
      <c r="C229" s="1"/>
      <c r="D229" s="32"/>
      <c r="E229" s="33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12"/>
      <c r="R229" s="12"/>
      <c r="S229" s="12"/>
      <c r="T229" s="12"/>
      <c r="U229" s="12"/>
      <c r="V229" s="12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>
      <c r="A230" s="12"/>
      <c r="B230" s="12"/>
      <c r="C230" s="1"/>
      <c r="D230" s="32"/>
      <c r="E230" s="33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12"/>
      <c r="R230" s="12"/>
      <c r="S230" s="12"/>
      <c r="T230" s="12"/>
      <c r="U230" s="12"/>
      <c r="V230" s="12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>
      <c r="A231" s="12"/>
      <c r="B231" s="12"/>
      <c r="C231" s="1"/>
      <c r="D231" s="32"/>
      <c r="E231" s="33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12"/>
      <c r="R231" s="12"/>
      <c r="S231" s="12"/>
      <c r="T231" s="12"/>
      <c r="U231" s="12"/>
      <c r="V231" s="12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2.75">
      <c r="A232" s="12"/>
      <c r="B232" s="12"/>
      <c r="C232" s="1"/>
      <c r="D232" s="32"/>
      <c r="E232" s="33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12"/>
      <c r="R232" s="12"/>
      <c r="S232" s="12"/>
      <c r="T232" s="12"/>
      <c r="U232" s="12"/>
      <c r="V232" s="12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2.75">
      <c r="A233" s="12"/>
      <c r="B233" s="12"/>
      <c r="C233" s="1"/>
      <c r="D233" s="32"/>
      <c r="E233" s="33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12"/>
      <c r="R233" s="12"/>
      <c r="S233" s="12"/>
      <c r="T233" s="12"/>
      <c r="U233" s="12"/>
      <c r="V233" s="12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2.75">
      <c r="A234" s="12"/>
      <c r="B234" s="12"/>
      <c r="C234" s="1"/>
      <c r="D234" s="32"/>
      <c r="E234" s="33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12"/>
      <c r="R234" s="12"/>
      <c r="S234" s="12"/>
      <c r="T234" s="12"/>
      <c r="U234" s="12"/>
      <c r="V234" s="12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2.75">
      <c r="A235" s="12"/>
      <c r="B235" s="12"/>
      <c r="C235" s="1"/>
      <c r="D235" s="32"/>
      <c r="E235" s="33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12"/>
      <c r="R235" s="12"/>
      <c r="S235" s="12"/>
      <c r="T235" s="12"/>
      <c r="U235" s="12"/>
      <c r="V235" s="12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2.75">
      <c r="A236" s="12"/>
      <c r="B236" s="12"/>
      <c r="C236" s="1"/>
      <c r="D236" s="32"/>
      <c r="E236" s="33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12"/>
      <c r="R236" s="12"/>
      <c r="S236" s="12"/>
      <c r="T236" s="12"/>
      <c r="U236" s="12"/>
      <c r="V236" s="12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2.75">
      <c r="A237" s="12"/>
      <c r="B237" s="12"/>
      <c r="C237" s="1"/>
      <c r="D237" s="32"/>
      <c r="E237" s="33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12"/>
      <c r="R237" s="12"/>
      <c r="S237" s="12"/>
      <c r="T237" s="12"/>
      <c r="U237" s="12"/>
      <c r="V237" s="12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2.75">
      <c r="A238" s="12"/>
      <c r="B238" s="12"/>
      <c r="C238" s="1"/>
      <c r="D238" s="32"/>
      <c r="E238" s="33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12"/>
      <c r="R238" s="12"/>
      <c r="S238" s="12"/>
      <c r="T238" s="12"/>
      <c r="U238" s="12"/>
      <c r="V238" s="12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2.75">
      <c r="A239" s="12"/>
      <c r="B239" s="12"/>
      <c r="C239" s="1"/>
      <c r="D239" s="32"/>
      <c r="E239" s="33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12"/>
      <c r="R239" s="12"/>
      <c r="S239" s="12"/>
      <c r="T239" s="12"/>
      <c r="U239" s="12"/>
      <c r="V239" s="12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2.75">
      <c r="A240" s="12"/>
      <c r="B240" s="12"/>
      <c r="C240" s="1"/>
      <c r="D240" s="32"/>
      <c r="E240" s="33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12"/>
      <c r="R240" s="12"/>
      <c r="S240" s="12"/>
      <c r="T240" s="12"/>
      <c r="U240" s="12"/>
      <c r="V240" s="12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2.75">
      <c r="A241" s="12"/>
      <c r="B241" s="12"/>
      <c r="C241" s="1"/>
      <c r="D241" s="32"/>
      <c r="E241" s="33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12"/>
      <c r="R241" s="12"/>
      <c r="S241" s="12"/>
      <c r="T241" s="12"/>
      <c r="U241" s="12"/>
      <c r="V241" s="12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2.75">
      <c r="A242" s="12"/>
      <c r="B242" s="12"/>
      <c r="C242" s="1"/>
      <c r="D242" s="32"/>
      <c r="E242" s="33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12"/>
      <c r="R242" s="12"/>
      <c r="S242" s="12"/>
      <c r="T242" s="12"/>
      <c r="U242" s="12"/>
      <c r="V242" s="12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2.75">
      <c r="A243" s="12"/>
      <c r="B243" s="12"/>
      <c r="C243" s="1"/>
      <c r="D243" s="32"/>
      <c r="E243" s="33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12"/>
      <c r="R243" s="12"/>
      <c r="S243" s="12"/>
      <c r="T243" s="12"/>
      <c r="U243" s="12"/>
      <c r="V243" s="12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2.75">
      <c r="A244" s="12"/>
      <c r="B244" s="12"/>
      <c r="C244" s="1"/>
      <c r="D244" s="32"/>
      <c r="E244" s="33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12"/>
      <c r="R244" s="12"/>
      <c r="S244" s="12"/>
      <c r="T244" s="12"/>
      <c r="U244" s="12"/>
      <c r="V244" s="12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2.75">
      <c r="A245" s="12"/>
      <c r="B245" s="12"/>
      <c r="C245" s="1"/>
      <c r="D245" s="32"/>
      <c r="E245" s="33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12"/>
      <c r="R245" s="12"/>
      <c r="S245" s="12"/>
      <c r="T245" s="12"/>
      <c r="U245" s="12"/>
      <c r="V245" s="12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2.75">
      <c r="A246" s="12"/>
      <c r="B246" s="12"/>
      <c r="C246" s="1"/>
      <c r="D246" s="32"/>
      <c r="E246" s="33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12"/>
      <c r="R246" s="12"/>
      <c r="S246" s="12"/>
      <c r="T246" s="12"/>
      <c r="U246" s="12"/>
      <c r="V246" s="12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2.75">
      <c r="A247" s="12"/>
      <c r="B247" s="12"/>
      <c r="C247" s="1"/>
      <c r="D247" s="32"/>
      <c r="E247" s="33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12"/>
      <c r="R247" s="12"/>
      <c r="S247" s="12"/>
      <c r="T247" s="12"/>
      <c r="U247" s="12"/>
      <c r="V247" s="12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2.75">
      <c r="A248" s="12"/>
      <c r="B248" s="12"/>
      <c r="C248" s="1"/>
      <c r="D248" s="32"/>
      <c r="E248" s="33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12"/>
      <c r="R248" s="12"/>
      <c r="S248" s="12"/>
      <c r="T248" s="12"/>
      <c r="U248" s="12"/>
      <c r="V248" s="12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2.75">
      <c r="A249" s="12"/>
      <c r="B249" s="12"/>
      <c r="C249" s="1"/>
      <c r="D249" s="32"/>
      <c r="E249" s="33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12"/>
      <c r="R249" s="12"/>
      <c r="S249" s="12"/>
      <c r="T249" s="12"/>
      <c r="U249" s="12"/>
      <c r="V249" s="12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2.75">
      <c r="A250" s="12"/>
      <c r="B250" s="12"/>
      <c r="C250" s="1"/>
      <c r="D250" s="32"/>
      <c r="E250" s="33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12"/>
      <c r="R250" s="12"/>
      <c r="S250" s="12"/>
      <c r="T250" s="12"/>
      <c r="U250" s="12"/>
      <c r="V250" s="12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2.75">
      <c r="A251" s="12"/>
      <c r="B251" s="12"/>
      <c r="C251" s="1"/>
      <c r="D251" s="32"/>
      <c r="E251" s="33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12"/>
      <c r="R251" s="12"/>
      <c r="S251" s="12"/>
      <c r="T251" s="12"/>
      <c r="U251" s="12"/>
      <c r="V251" s="12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2.75">
      <c r="A252" s="12"/>
      <c r="B252" s="12"/>
      <c r="C252" s="1"/>
      <c r="D252" s="32"/>
      <c r="E252" s="33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12"/>
      <c r="R252" s="12"/>
      <c r="S252" s="12"/>
      <c r="T252" s="12"/>
      <c r="U252" s="12"/>
      <c r="V252" s="12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2.75">
      <c r="A253" s="12"/>
      <c r="B253" s="12"/>
      <c r="C253" s="1"/>
      <c r="D253" s="32"/>
      <c r="E253" s="33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12"/>
      <c r="R253" s="12"/>
      <c r="S253" s="12"/>
      <c r="T253" s="12"/>
      <c r="U253" s="12"/>
      <c r="V253" s="12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2.75">
      <c r="A254" s="12"/>
      <c r="B254" s="12"/>
      <c r="C254" s="1"/>
      <c r="D254" s="32"/>
      <c r="E254" s="33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12"/>
      <c r="R254" s="12"/>
      <c r="S254" s="12"/>
      <c r="T254" s="12"/>
      <c r="U254" s="12"/>
      <c r="V254" s="12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2.75">
      <c r="A255" s="12"/>
      <c r="B255" s="12"/>
      <c r="C255" s="1"/>
      <c r="D255" s="32"/>
      <c r="E255" s="33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12"/>
      <c r="R255" s="12"/>
      <c r="S255" s="12"/>
      <c r="T255" s="12"/>
      <c r="U255" s="12"/>
      <c r="V255" s="12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2.75">
      <c r="A256" s="12"/>
      <c r="B256" s="12"/>
      <c r="C256" s="1"/>
      <c r="D256" s="32"/>
      <c r="E256" s="33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12"/>
      <c r="R256" s="12"/>
      <c r="S256" s="12"/>
      <c r="T256" s="12"/>
      <c r="U256" s="12"/>
      <c r="V256" s="12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2.75">
      <c r="A257" s="12"/>
      <c r="B257" s="12"/>
      <c r="C257" s="1"/>
      <c r="D257" s="32"/>
      <c r="E257" s="33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12"/>
      <c r="R257" s="12"/>
      <c r="S257" s="12"/>
      <c r="T257" s="12"/>
      <c r="U257" s="12"/>
      <c r="V257" s="12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2.75">
      <c r="A258" s="12"/>
      <c r="B258" s="12"/>
      <c r="C258" s="1"/>
      <c r="D258" s="32"/>
      <c r="E258" s="33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12"/>
      <c r="R258" s="12"/>
      <c r="S258" s="12"/>
      <c r="T258" s="12"/>
      <c r="U258" s="12"/>
      <c r="V258" s="12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2.75">
      <c r="A259" s="12"/>
      <c r="B259" s="12"/>
      <c r="C259" s="1"/>
      <c r="D259" s="32"/>
      <c r="E259" s="33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12"/>
      <c r="R259" s="12"/>
      <c r="S259" s="12"/>
      <c r="T259" s="12"/>
      <c r="U259" s="12"/>
      <c r="V259" s="12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2.75">
      <c r="A260" s="12"/>
      <c r="B260" s="12"/>
      <c r="C260" s="1"/>
      <c r="D260" s="32"/>
      <c r="E260" s="33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12"/>
      <c r="R260" s="12"/>
      <c r="S260" s="12"/>
      <c r="T260" s="12"/>
      <c r="U260" s="12"/>
      <c r="V260" s="12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2.75">
      <c r="A261" s="12"/>
      <c r="B261" s="12"/>
      <c r="C261" s="1"/>
      <c r="D261" s="32"/>
      <c r="E261" s="33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12"/>
      <c r="R261" s="12"/>
      <c r="S261" s="12"/>
      <c r="T261" s="12"/>
      <c r="U261" s="12"/>
      <c r="V261" s="12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2.75">
      <c r="A262" s="12"/>
      <c r="B262" s="12"/>
      <c r="C262" s="1"/>
      <c r="D262" s="32"/>
      <c r="E262" s="33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12"/>
      <c r="R262" s="12"/>
      <c r="S262" s="12"/>
      <c r="T262" s="12"/>
      <c r="U262" s="12"/>
      <c r="V262" s="12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2.75">
      <c r="A263" s="12"/>
      <c r="B263" s="12"/>
      <c r="C263" s="1"/>
      <c r="D263" s="32"/>
      <c r="E263" s="33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12"/>
      <c r="R263" s="12"/>
      <c r="S263" s="12"/>
      <c r="T263" s="12"/>
      <c r="U263" s="12"/>
      <c r="V263" s="12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2.75">
      <c r="A264" s="12"/>
      <c r="B264" s="12"/>
      <c r="C264" s="1"/>
      <c r="D264" s="32"/>
      <c r="E264" s="33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12"/>
      <c r="R264" s="12"/>
      <c r="S264" s="12"/>
      <c r="T264" s="12"/>
      <c r="U264" s="12"/>
      <c r="V264" s="12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2.75">
      <c r="A265" s="12"/>
      <c r="B265" s="12"/>
      <c r="C265" s="1"/>
      <c r="D265" s="32"/>
      <c r="E265" s="33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12"/>
      <c r="R265" s="12"/>
      <c r="S265" s="12"/>
      <c r="T265" s="12"/>
      <c r="U265" s="12"/>
      <c r="V265" s="12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2.75">
      <c r="A266" s="12"/>
      <c r="B266" s="12"/>
      <c r="C266" s="1"/>
      <c r="D266" s="32"/>
      <c r="E266" s="33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12"/>
      <c r="R266" s="12"/>
      <c r="S266" s="12"/>
      <c r="T266" s="12"/>
      <c r="U266" s="12"/>
      <c r="V266" s="12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2.75">
      <c r="A267" s="12"/>
      <c r="B267" s="12"/>
      <c r="C267" s="1"/>
      <c r="D267" s="32"/>
      <c r="E267" s="33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12"/>
      <c r="R267" s="12"/>
      <c r="S267" s="12"/>
      <c r="T267" s="12"/>
      <c r="U267" s="12"/>
      <c r="V267" s="12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2.75">
      <c r="A268" s="12"/>
      <c r="B268" s="12"/>
      <c r="C268" s="1"/>
      <c r="D268" s="32"/>
      <c r="E268" s="33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12"/>
      <c r="R268" s="12"/>
      <c r="S268" s="12"/>
      <c r="T268" s="12"/>
      <c r="U268" s="12"/>
      <c r="V268" s="12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2.75">
      <c r="A269" s="12"/>
      <c r="B269" s="12"/>
      <c r="C269" s="1"/>
      <c r="D269" s="32"/>
      <c r="E269" s="33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12"/>
      <c r="R269" s="12"/>
      <c r="S269" s="12"/>
      <c r="T269" s="12"/>
      <c r="U269" s="12"/>
      <c r="V269" s="12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2.75">
      <c r="A270" s="12"/>
      <c r="B270" s="12"/>
      <c r="C270" s="1"/>
      <c r="D270" s="32"/>
      <c r="E270" s="33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12"/>
      <c r="R270" s="12"/>
      <c r="S270" s="12"/>
      <c r="T270" s="12"/>
      <c r="U270" s="12"/>
      <c r="V270" s="12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2.75">
      <c r="A271" s="12"/>
      <c r="B271" s="12"/>
      <c r="C271" s="1"/>
      <c r="D271" s="32"/>
      <c r="E271" s="33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12"/>
      <c r="R271" s="12"/>
      <c r="S271" s="12"/>
      <c r="T271" s="12"/>
      <c r="U271" s="12"/>
      <c r="V271" s="12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2.75">
      <c r="A272" s="12"/>
      <c r="B272" s="12"/>
      <c r="C272" s="1"/>
      <c r="D272" s="32"/>
      <c r="E272" s="33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12"/>
      <c r="R272" s="12"/>
      <c r="S272" s="12"/>
      <c r="T272" s="12"/>
      <c r="U272" s="12"/>
      <c r="V272" s="12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2.75">
      <c r="A273" s="12"/>
      <c r="B273" s="12"/>
      <c r="C273" s="1"/>
      <c r="D273" s="32"/>
      <c r="E273" s="33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12"/>
      <c r="R273" s="12"/>
      <c r="S273" s="12"/>
      <c r="T273" s="12"/>
      <c r="U273" s="12"/>
      <c r="V273" s="12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2.75">
      <c r="A274" s="12"/>
      <c r="B274" s="12"/>
      <c r="C274" s="1"/>
      <c r="D274" s="32"/>
      <c r="E274" s="33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12"/>
      <c r="R274" s="12"/>
      <c r="S274" s="12"/>
      <c r="T274" s="12"/>
      <c r="U274" s="12"/>
      <c r="V274" s="12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2.75">
      <c r="A275" s="12"/>
      <c r="B275" s="12"/>
      <c r="C275" s="1"/>
      <c r="D275" s="32"/>
      <c r="E275" s="33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12"/>
      <c r="R275" s="12"/>
      <c r="S275" s="12"/>
      <c r="T275" s="12"/>
      <c r="U275" s="12"/>
      <c r="V275" s="12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2.75">
      <c r="A276" s="12"/>
      <c r="B276" s="12"/>
      <c r="C276" s="1"/>
      <c r="D276" s="32"/>
      <c r="E276" s="33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12"/>
      <c r="R276" s="12"/>
      <c r="S276" s="12"/>
      <c r="T276" s="12"/>
      <c r="U276" s="12"/>
      <c r="V276" s="12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2.75">
      <c r="A277" s="12"/>
      <c r="B277" s="12"/>
      <c r="C277" s="1"/>
      <c r="D277" s="32"/>
      <c r="E277" s="33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12"/>
      <c r="R277" s="12"/>
      <c r="S277" s="12"/>
      <c r="T277" s="12"/>
      <c r="U277" s="12"/>
      <c r="V277" s="12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2.75">
      <c r="A278" s="12"/>
      <c r="B278" s="12"/>
      <c r="C278" s="1"/>
      <c r="D278" s="32"/>
      <c r="E278" s="33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12"/>
      <c r="R278" s="12"/>
      <c r="S278" s="12"/>
      <c r="T278" s="12"/>
      <c r="U278" s="12"/>
      <c r="V278" s="12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2.75">
      <c r="A279" s="12"/>
      <c r="B279" s="12"/>
      <c r="C279" s="1"/>
      <c r="D279" s="32"/>
      <c r="E279" s="33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12"/>
      <c r="R279" s="12"/>
      <c r="S279" s="12"/>
      <c r="T279" s="12"/>
      <c r="U279" s="12"/>
      <c r="V279" s="12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2.75">
      <c r="A280" s="12"/>
      <c r="B280" s="12"/>
      <c r="C280" s="1"/>
      <c r="D280" s="32"/>
      <c r="E280" s="33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12"/>
      <c r="R280" s="12"/>
      <c r="S280" s="12"/>
      <c r="T280" s="12"/>
      <c r="U280" s="12"/>
      <c r="V280" s="12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2.75">
      <c r="A281" s="12"/>
      <c r="B281" s="12"/>
      <c r="C281" s="1"/>
      <c r="D281" s="32"/>
      <c r="E281" s="33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12"/>
      <c r="R281" s="12"/>
      <c r="S281" s="12"/>
      <c r="T281" s="12"/>
      <c r="U281" s="12"/>
      <c r="V281" s="12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2.75">
      <c r="A282" s="12"/>
      <c r="B282" s="12"/>
      <c r="C282" s="1"/>
      <c r="D282" s="32"/>
      <c r="E282" s="33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12"/>
      <c r="R282" s="12"/>
      <c r="S282" s="12"/>
      <c r="T282" s="12"/>
      <c r="U282" s="12"/>
      <c r="V282" s="12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2.75">
      <c r="A283" s="12"/>
      <c r="B283" s="12"/>
      <c r="C283" s="1"/>
      <c r="D283" s="32"/>
      <c r="E283" s="33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12"/>
      <c r="R283" s="12"/>
      <c r="S283" s="12"/>
      <c r="T283" s="12"/>
      <c r="U283" s="12"/>
      <c r="V283" s="12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2.75">
      <c r="A284" s="12"/>
      <c r="B284" s="12"/>
      <c r="C284" s="1"/>
      <c r="D284" s="32"/>
      <c r="E284" s="33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12"/>
      <c r="R284" s="12"/>
      <c r="S284" s="12"/>
      <c r="T284" s="12"/>
      <c r="U284" s="12"/>
      <c r="V284" s="12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2.75">
      <c r="A285" s="12"/>
      <c r="B285" s="12"/>
      <c r="C285" s="1"/>
      <c r="D285" s="32"/>
      <c r="E285" s="33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12"/>
      <c r="R285" s="12"/>
      <c r="S285" s="12"/>
      <c r="T285" s="12"/>
      <c r="U285" s="12"/>
      <c r="V285" s="12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2.75">
      <c r="A286" s="12"/>
      <c r="B286" s="12"/>
      <c r="C286" s="1"/>
      <c r="D286" s="32"/>
      <c r="E286" s="33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12"/>
      <c r="R286" s="12"/>
      <c r="S286" s="12"/>
      <c r="T286" s="12"/>
      <c r="U286" s="12"/>
      <c r="V286" s="12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2.75">
      <c r="A287" s="12"/>
      <c r="B287" s="12"/>
      <c r="C287" s="1"/>
      <c r="D287" s="32"/>
      <c r="E287" s="33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12"/>
      <c r="R287" s="12"/>
      <c r="S287" s="12"/>
      <c r="T287" s="12"/>
      <c r="U287" s="12"/>
      <c r="V287" s="12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2.75">
      <c r="A288" s="12"/>
      <c r="B288" s="12"/>
      <c r="C288" s="1"/>
      <c r="D288" s="32"/>
      <c r="E288" s="33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12"/>
      <c r="R288" s="12"/>
      <c r="S288" s="12"/>
      <c r="T288" s="12"/>
      <c r="U288" s="12"/>
      <c r="V288" s="12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2.75">
      <c r="A289" s="12"/>
      <c r="B289" s="12"/>
      <c r="C289" s="1"/>
      <c r="D289" s="32"/>
      <c r="E289" s="33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12"/>
      <c r="R289" s="12"/>
      <c r="S289" s="12"/>
      <c r="T289" s="12"/>
      <c r="U289" s="12"/>
      <c r="V289" s="12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2.75">
      <c r="A290" s="12"/>
      <c r="B290" s="12"/>
      <c r="C290" s="1"/>
      <c r="D290" s="32"/>
      <c r="E290" s="33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12"/>
      <c r="R290" s="12"/>
      <c r="S290" s="12"/>
      <c r="T290" s="12"/>
      <c r="U290" s="12"/>
      <c r="V290" s="12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2.75">
      <c r="A291" s="12"/>
      <c r="B291" s="12"/>
      <c r="C291" s="1"/>
      <c r="D291" s="32"/>
      <c r="E291" s="33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12"/>
      <c r="R291" s="12"/>
      <c r="S291" s="12"/>
      <c r="T291" s="12"/>
      <c r="U291" s="12"/>
      <c r="V291" s="12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2.75">
      <c r="A292" s="12"/>
      <c r="B292" s="12"/>
      <c r="C292" s="1"/>
      <c r="D292" s="32"/>
      <c r="E292" s="33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12"/>
      <c r="R292" s="12"/>
      <c r="S292" s="12"/>
      <c r="T292" s="12"/>
      <c r="U292" s="12"/>
      <c r="V292" s="12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2.75">
      <c r="A293" s="12"/>
      <c r="B293" s="12"/>
      <c r="C293" s="1"/>
      <c r="D293" s="32"/>
      <c r="E293" s="33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12"/>
      <c r="R293" s="12"/>
      <c r="S293" s="12"/>
      <c r="T293" s="12"/>
      <c r="U293" s="12"/>
      <c r="V293" s="12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2.75">
      <c r="A294" s="12"/>
      <c r="B294" s="12"/>
      <c r="C294" s="1"/>
      <c r="D294" s="32"/>
      <c r="E294" s="33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12"/>
      <c r="R294" s="12"/>
      <c r="S294" s="12"/>
      <c r="T294" s="12"/>
      <c r="U294" s="12"/>
      <c r="V294" s="12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2.75">
      <c r="A295" s="12"/>
      <c r="B295" s="12"/>
      <c r="C295" s="1"/>
      <c r="D295" s="32"/>
      <c r="E295" s="33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12"/>
      <c r="R295" s="12"/>
      <c r="S295" s="12"/>
      <c r="T295" s="12"/>
      <c r="U295" s="12"/>
      <c r="V295" s="12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2.75">
      <c r="A296" s="12"/>
      <c r="B296" s="12"/>
      <c r="C296" s="1"/>
      <c r="D296" s="32"/>
      <c r="E296" s="33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12"/>
      <c r="R296" s="12"/>
      <c r="S296" s="12"/>
      <c r="T296" s="12"/>
      <c r="U296" s="12"/>
      <c r="V296" s="12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2.75">
      <c r="A297" s="12"/>
      <c r="B297" s="12"/>
      <c r="C297" s="1"/>
      <c r="D297" s="32"/>
      <c r="E297" s="33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12"/>
      <c r="R297" s="12"/>
      <c r="S297" s="12"/>
      <c r="T297" s="12"/>
      <c r="U297" s="12"/>
      <c r="V297" s="12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2.75">
      <c r="A298" s="12"/>
      <c r="B298" s="12"/>
      <c r="C298" s="1"/>
      <c r="D298" s="32"/>
      <c r="E298" s="33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12"/>
      <c r="R298" s="12"/>
      <c r="S298" s="12"/>
      <c r="T298" s="12"/>
      <c r="U298" s="12"/>
      <c r="V298" s="12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2.75">
      <c r="A299" s="12"/>
      <c r="B299" s="12"/>
      <c r="C299" s="1"/>
      <c r="D299" s="32"/>
      <c r="E299" s="33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12"/>
      <c r="R299" s="12"/>
      <c r="S299" s="12"/>
      <c r="T299" s="12"/>
      <c r="U299" s="12"/>
      <c r="V299" s="12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2.75">
      <c r="A300" s="12"/>
      <c r="B300" s="12"/>
      <c r="C300" s="1"/>
      <c r="D300" s="32"/>
      <c r="E300" s="33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12"/>
      <c r="R300" s="12"/>
      <c r="S300" s="12"/>
      <c r="T300" s="12"/>
      <c r="U300" s="12"/>
      <c r="V300" s="12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2.75">
      <c r="A301" s="12"/>
      <c r="B301" s="12"/>
      <c r="C301" s="1"/>
      <c r="D301" s="32"/>
      <c r="E301" s="33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12"/>
      <c r="R301" s="12"/>
      <c r="S301" s="12"/>
      <c r="T301" s="12"/>
      <c r="U301" s="12"/>
      <c r="V301" s="12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2.75">
      <c r="A302" s="12"/>
      <c r="B302" s="12"/>
      <c r="C302" s="1"/>
      <c r="D302" s="32"/>
      <c r="E302" s="33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12"/>
      <c r="R302" s="12"/>
      <c r="S302" s="12"/>
      <c r="T302" s="12"/>
      <c r="U302" s="12"/>
      <c r="V302" s="12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2.75">
      <c r="A303" s="12"/>
      <c r="B303" s="12"/>
      <c r="C303" s="1"/>
      <c r="D303" s="32"/>
      <c r="E303" s="33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12"/>
      <c r="R303" s="12"/>
      <c r="S303" s="12"/>
      <c r="T303" s="12"/>
      <c r="U303" s="12"/>
      <c r="V303" s="12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2.75">
      <c r="A304" s="12"/>
      <c r="B304" s="12"/>
      <c r="C304" s="1"/>
      <c r="D304" s="32"/>
      <c r="E304" s="33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12"/>
      <c r="R304" s="12"/>
      <c r="S304" s="12"/>
      <c r="T304" s="12"/>
      <c r="U304" s="12"/>
      <c r="V304" s="12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2.75">
      <c r="A305" s="12"/>
      <c r="B305" s="12"/>
      <c r="C305" s="1"/>
      <c r="D305" s="32"/>
      <c r="E305" s="33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12"/>
      <c r="R305" s="12"/>
      <c r="S305" s="12"/>
      <c r="T305" s="12"/>
      <c r="U305" s="12"/>
      <c r="V305" s="12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2.75">
      <c r="A306" s="12"/>
      <c r="B306" s="12"/>
      <c r="C306" s="1"/>
      <c r="D306" s="32"/>
      <c r="E306" s="33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12"/>
      <c r="R306" s="12"/>
      <c r="S306" s="12"/>
      <c r="T306" s="12"/>
      <c r="U306" s="12"/>
      <c r="V306" s="12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2.75">
      <c r="A307" s="12"/>
      <c r="B307" s="12"/>
      <c r="C307" s="1"/>
      <c r="D307" s="32"/>
      <c r="E307" s="33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12"/>
      <c r="R307" s="12"/>
      <c r="S307" s="12"/>
      <c r="T307" s="12"/>
      <c r="U307" s="12"/>
      <c r="V307" s="12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2.75">
      <c r="A308" s="12"/>
      <c r="B308" s="12"/>
      <c r="C308" s="1"/>
      <c r="D308" s="32"/>
      <c r="E308" s="33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12"/>
      <c r="R308" s="12"/>
      <c r="S308" s="12"/>
      <c r="T308" s="12"/>
      <c r="U308" s="12"/>
      <c r="V308" s="12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2.75">
      <c r="A309" s="12"/>
      <c r="B309" s="12"/>
      <c r="C309" s="1"/>
      <c r="D309" s="32"/>
      <c r="E309" s="33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12"/>
      <c r="R309" s="12"/>
      <c r="S309" s="12"/>
      <c r="T309" s="12"/>
      <c r="U309" s="12"/>
      <c r="V309" s="12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2.75">
      <c r="A310" s="12"/>
      <c r="B310" s="12"/>
      <c r="C310" s="1"/>
      <c r="D310" s="32"/>
      <c r="E310" s="33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12"/>
      <c r="R310" s="12"/>
      <c r="S310" s="12"/>
      <c r="T310" s="12"/>
      <c r="U310" s="12"/>
      <c r="V310" s="12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2.75">
      <c r="A311" s="12"/>
      <c r="B311" s="12"/>
      <c r="C311" s="1"/>
      <c r="D311" s="32"/>
      <c r="E311" s="33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12"/>
      <c r="R311" s="12"/>
      <c r="S311" s="12"/>
      <c r="T311" s="12"/>
      <c r="U311" s="12"/>
      <c r="V311" s="12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2.75">
      <c r="A312" s="12"/>
      <c r="B312" s="12"/>
      <c r="C312" s="1"/>
      <c r="D312" s="32"/>
      <c r="E312" s="33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12"/>
      <c r="R312" s="12"/>
      <c r="S312" s="12"/>
      <c r="T312" s="12"/>
      <c r="U312" s="12"/>
      <c r="V312" s="12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2.75">
      <c r="A313" s="12"/>
      <c r="B313" s="12"/>
      <c r="C313" s="1"/>
      <c r="D313" s="32"/>
      <c r="E313" s="33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12"/>
      <c r="R313" s="12"/>
      <c r="S313" s="12"/>
      <c r="T313" s="12"/>
      <c r="U313" s="12"/>
      <c r="V313" s="12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2.75">
      <c r="A314" s="12"/>
      <c r="B314" s="12"/>
      <c r="C314" s="1"/>
      <c r="D314" s="32"/>
      <c r="E314" s="33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12"/>
      <c r="R314" s="12"/>
      <c r="S314" s="12"/>
      <c r="T314" s="12"/>
      <c r="U314" s="12"/>
      <c r="V314" s="12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2.75">
      <c r="A315" s="12"/>
      <c r="B315" s="12"/>
      <c r="C315" s="1"/>
      <c r="D315" s="32"/>
      <c r="E315" s="33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12"/>
      <c r="R315" s="12"/>
      <c r="S315" s="12"/>
      <c r="T315" s="12"/>
      <c r="U315" s="12"/>
      <c r="V315" s="12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2.75">
      <c r="A316" s="12"/>
      <c r="B316" s="12"/>
      <c r="C316" s="1"/>
      <c r="D316" s="32"/>
      <c r="E316" s="33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12"/>
      <c r="R316" s="12"/>
      <c r="S316" s="12"/>
      <c r="T316" s="12"/>
      <c r="U316" s="12"/>
      <c r="V316" s="12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2.75">
      <c r="A317" s="12"/>
      <c r="B317" s="12"/>
      <c r="C317" s="1"/>
      <c r="D317" s="32"/>
      <c r="E317" s="33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12"/>
      <c r="R317" s="12"/>
      <c r="S317" s="12"/>
      <c r="T317" s="12"/>
      <c r="U317" s="12"/>
      <c r="V317" s="12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2.75">
      <c r="A318" s="12"/>
      <c r="B318" s="12"/>
      <c r="C318" s="1"/>
      <c r="D318" s="32"/>
      <c r="E318" s="33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12"/>
      <c r="R318" s="12"/>
      <c r="S318" s="12"/>
      <c r="T318" s="12"/>
      <c r="U318" s="12"/>
      <c r="V318" s="12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2.75">
      <c r="A319" s="12"/>
      <c r="B319" s="12"/>
      <c r="C319" s="1"/>
      <c r="D319" s="32"/>
      <c r="E319" s="33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12"/>
      <c r="R319" s="12"/>
      <c r="S319" s="12"/>
      <c r="T319" s="12"/>
      <c r="U319" s="12"/>
      <c r="V319" s="12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2.75">
      <c r="A320" s="12"/>
      <c r="B320" s="12"/>
      <c r="C320" s="1"/>
      <c r="D320" s="32"/>
      <c r="E320" s="33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12"/>
      <c r="R320" s="12"/>
      <c r="S320" s="12"/>
      <c r="T320" s="12"/>
      <c r="U320" s="12"/>
      <c r="V320" s="12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2.75">
      <c r="A321" s="12"/>
      <c r="B321" s="12"/>
      <c r="C321" s="1"/>
      <c r="D321" s="32"/>
      <c r="E321" s="33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12"/>
      <c r="R321" s="12"/>
      <c r="S321" s="12"/>
      <c r="T321" s="12"/>
      <c r="U321" s="12"/>
      <c r="V321" s="12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2.75">
      <c r="A322" s="12"/>
      <c r="B322" s="12"/>
      <c r="C322" s="1"/>
      <c r="D322" s="32"/>
      <c r="E322" s="33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12"/>
      <c r="R322" s="12"/>
      <c r="S322" s="12"/>
      <c r="T322" s="12"/>
      <c r="U322" s="12"/>
      <c r="V322" s="12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2.75">
      <c r="A323" s="12"/>
      <c r="B323" s="12"/>
      <c r="C323" s="1"/>
      <c r="D323" s="32"/>
      <c r="E323" s="33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12"/>
      <c r="R323" s="12"/>
      <c r="S323" s="12"/>
      <c r="T323" s="12"/>
      <c r="U323" s="12"/>
      <c r="V323" s="12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2.75">
      <c r="A324" s="12"/>
      <c r="B324" s="12"/>
      <c r="C324" s="1"/>
      <c r="D324" s="32"/>
      <c r="E324" s="33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12"/>
      <c r="R324" s="12"/>
      <c r="S324" s="12"/>
      <c r="T324" s="12"/>
      <c r="U324" s="12"/>
      <c r="V324" s="12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2.75">
      <c r="A325" s="12"/>
      <c r="B325" s="12"/>
      <c r="C325" s="1"/>
      <c r="D325" s="32"/>
      <c r="E325" s="33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12"/>
      <c r="R325" s="12"/>
      <c r="S325" s="12"/>
      <c r="T325" s="12"/>
      <c r="U325" s="12"/>
      <c r="V325" s="12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2.75">
      <c r="A326" s="12"/>
      <c r="B326" s="12"/>
      <c r="C326" s="1"/>
      <c r="D326" s="32"/>
      <c r="E326" s="33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12"/>
      <c r="R326" s="12"/>
      <c r="S326" s="12"/>
      <c r="T326" s="12"/>
      <c r="U326" s="12"/>
      <c r="V326" s="12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2.75">
      <c r="A327" s="12"/>
      <c r="B327" s="12"/>
      <c r="C327" s="1"/>
      <c r="D327" s="32"/>
      <c r="E327" s="33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12"/>
      <c r="R327" s="12"/>
      <c r="S327" s="12"/>
      <c r="T327" s="12"/>
      <c r="U327" s="12"/>
      <c r="V327" s="12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2.75">
      <c r="A328" s="12"/>
      <c r="B328" s="12"/>
      <c r="C328" s="1"/>
      <c r="D328" s="32"/>
      <c r="E328" s="33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12"/>
      <c r="R328" s="12"/>
      <c r="S328" s="12"/>
      <c r="T328" s="12"/>
      <c r="U328" s="12"/>
      <c r="V328" s="12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2.75">
      <c r="A329" s="12"/>
      <c r="B329" s="12"/>
      <c r="C329" s="1"/>
      <c r="D329" s="32"/>
      <c r="E329" s="33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12"/>
      <c r="R329" s="12"/>
      <c r="S329" s="12"/>
      <c r="T329" s="12"/>
      <c r="U329" s="12"/>
      <c r="V329" s="12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2.75">
      <c r="A330" s="12"/>
      <c r="B330" s="12"/>
      <c r="C330" s="1"/>
      <c r="D330" s="32"/>
      <c r="E330" s="33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12"/>
      <c r="R330" s="12"/>
      <c r="S330" s="12"/>
      <c r="T330" s="12"/>
      <c r="U330" s="12"/>
      <c r="V330" s="12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2.75">
      <c r="A331" s="12"/>
      <c r="B331" s="12"/>
      <c r="C331" s="1"/>
      <c r="D331" s="32"/>
      <c r="E331" s="33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12"/>
      <c r="R331" s="12"/>
      <c r="S331" s="12"/>
      <c r="T331" s="12"/>
      <c r="U331" s="12"/>
      <c r="V331" s="12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2.75">
      <c r="A332" s="12"/>
      <c r="B332" s="12"/>
      <c r="C332" s="1"/>
      <c r="D332" s="32"/>
      <c r="E332" s="33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12"/>
      <c r="R332" s="12"/>
      <c r="S332" s="12"/>
      <c r="T332" s="12"/>
      <c r="U332" s="12"/>
      <c r="V332" s="12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2.75">
      <c r="A333" s="12"/>
      <c r="B333" s="12"/>
      <c r="C333" s="1"/>
      <c r="D333" s="32"/>
      <c r="E333" s="33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12"/>
      <c r="R333" s="12"/>
      <c r="S333" s="12"/>
      <c r="T333" s="12"/>
      <c r="U333" s="12"/>
      <c r="V333" s="12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2.75">
      <c r="A334" s="12"/>
      <c r="B334" s="12"/>
      <c r="C334" s="1"/>
      <c r="D334" s="32"/>
      <c r="E334" s="33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12"/>
      <c r="R334" s="12"/>
      <c r="S334" s="12"/>
      <c r="T334" s="12"/>
      <c r="U334" s="12"/>
      <c r="V334" s="12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2.75">
      <c r="A335" s="12"/>
      <c r="B335" s="12"/>
      <c r="C335" s="1"/>
      <c r="D335" s="32"/>
      <c r="E335" s="33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12"/>
      <c r="R335" s="12"/>
      <c r="S335" s="12"/>
      <c r="T335" s="12"/>
      <c r="U335" s="12"/>
      <c r="V335" s="12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2.75">
      <c r="A336" s="12"/>
      <c r="B336" s="12"/>
      <c r="C336" s="1"/>
      <c r="D336" s="32"/>
      <c r="E336" s="33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12"/>
      <c r="R336" s="12"/>
      <c r="S336" s="12"/>
      <c r="T336" s="12"/>
      <c r="U336" s="12"/>
      <c r="V336" s="12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2.75">
      <c r="A337" s="12"/>
      <c r="B337" s="12"/>
      <c r="C337" s="1"/>
      <c r="D337" s="32"/>
      <c r="E337" s="33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12"/>
      <c r="R337" s="12"/>
      <c r="S337" s="12"/>
      <c r="T337" s="12"/>
      <c r="U337" s="12"/>
      <c r="V337" s="12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2.75">
      <c r="A338" s="12"/>
      <c r="B338" s="12"/>
      <c r="C338" s="1"/>
      <c r="D338" s="32"/>
      <c r="E338" s="33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12"/>
      <c r="R338" s="12"/>
      <c r="S338" s="12"/>
      <c r="T338" s="12"/>
      <c r="U338" s="12"/>
      <c r="V338" s="12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2.75">
      <c r="A339" s="12"/>
      <c r="B339" s="12"/>
      <c r="C339" s="1"/>
      <c r="D339" s="32"/>
      <c r="E339" s="33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12"/>
      <c r="R339" s="12"/>
      <c r="S339" s="12"/>
      <c r="T339" s="12"/>
      <c r="U339" s="12"/>
      <c r="V339" s="12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2.75">
      <c r="A340" s="12"/>
      <c r="B340" s="12"/>
      <c r="C340" s="1"/>
      <c r="D340" s="32"/>
      <c r="E340" s="33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12"/>
      <c r="R340" s="12"/>
      <c r="S340" s="12"/>
      <c r="T340" s="12"/>
      <c r="U340" s="12"/>
      <c r="V340" s="12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2.75">
      <c r="A341" s="12"/>
      <c r="B341" s="12"/>
      <c r="C341" s="1"/>
      <c r="D341" s="32"/>
      <c r="E341" s="33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12"/>
      <c r="R341" s="12"/>
      <c r="S341" s="12"/>
      <c r="T341" s="12"/>
      <c r="U341" s="12"/>
      <c r="V341" s="12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2.75">
      <c r="A342" s="12"/>
      <c r="B342" s="12"/>
      <c r="C342" s="1"/>
      <c r="D342" s="32"/>
      <c r="E342" s="33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12"/>
      <c r="R342" s="12"/>
      <c r="S342" s="12"/>
      <c r="T342" s="12"/>
      <c r="U342" s="12"/>
      <c r="V342" s="12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2.75">
      <c r="A343" s="12"/>
      <c r="B343" s="12"/>
      <c r="C343" s="1"/>
      <c r="D343" s="32"/>
      <c r="E343" s="33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12"/>
      <c r="R343" s="12"/>
      <c r="S343" s="12"/>
      <c r="T343" s="12"/>
      <c r="U343" s="12"/>
      <c r="V343" s="12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2.75">
      <c r="A344" s="12"/>
      <c r="B344" s="12"/>
      <c r="C344" s="1"/>
      <c r="D344" s="32"/>
      <c r="E344" s="33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12"/>
      <c r="R344" s="12"/>
      <c r="S344" s="12"/>
      <c r="T344" s="12"/>
      <c r="U344" s="12"/>
      <c r="V344" s="12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2.75">
      <c r="A345" s="12"/>
      <c r="B345" s="12"/>
      <c r="C345" s="1"/>
      <c r="D345" s="32"/>
      <c r="E345" s="33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2.75">
      <c r="A346" s="12"/>
      <c r="B346" s="12"/>
      <c r="C346" s="1"/>
      <c r="D346" s="32"/>
      <c r="E346" s="33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2.75">
      <c r="A347" s="12"/>
      <c r="B347" s="12"/>
      <c r="C347" s="1"/>
      <c r="D347" s="32"/>
      <c r="E347" s="33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2.75">
      <c r="A348" s="12"/>
      <c r="B348" s="12"/>
      <c r="C348" s="1"/>
      <c r="D348" s="32"/>
      <c r="E348" s="33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2.75">
      <c r="A349" s="12"/>
      <c r="B349" s="12"/>
      <c r="C349" s="1"/>
      <c r="D349" s="32"/>
      <c r="E349" s="33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2.75">
      <c r="A350" s="12"/>
      <c r="B350" s="12"/>
      <c r="C350" s="1"/>
      <c r="D350" s="32"/>
      <c r="E350" s="33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2.75">
      <c r="A351" s="12"/>
      <c r="B351" s="12"/>
      <c r="C351" s="1"/>
      <c r="D351" s="32"/>
      <c r="E351" s="33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2.75">
      <c r="A352" s="12"/>
      <c r="B352" s="12"/>
      <c r="C352" s="1"/>
      <c r="D352" s="32"/>
      <c r="E352" s="33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2.75">
      <c r="A353" s="12"/>
      <c r="B353" s="12"/>
      <c r="C353" s="1"/>
      <c r="D353" s="32"/>
      <c r="E353" s="33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2.75">
      <c r="A354" s="12"/>
      <c r="B354" s="12"/>
      <c r="C354" s="1"/>
      <c r="D354" s="32"/>
      <c r="E354" s="33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2.75">
      <c r="A355" s="12"/>
      <c r="B355" s="12"/>
      <c r="C355" s="1"/>
      <c r="D355" s="32"/>
      <c r="E355" s="33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2.75">
      <c r="A356" s="12"/>
      <c r="B356" s="12"/>
      <c r="C356" s="1"/>
      <c r="D356" s="32"/>
      <c r="E356" s="33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2.75">
      <c r="A357" s="12"/>
      <c r="B357" s="12"/>
      <c r="C357" s="1"/>
      <c r="D357" s="32"/>
      <c r="E357" s="33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2.75">
      <c r="A358" s="12"/>
      <c r="B358" s="12"/>
      <c r="C358" s="1"/>
      <c r="D358" s="32"/>
      <c r="E358" s="33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2.75">
      <c r="A359" s="12"/>
      <c r="B359" s="12"/>
      <c r="C359" s="1"/>
      <c r="D359" s="32"/>
      <c r="E359" s="33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2.75">
      <c r="A360" s="12"/>
      <c r="B360" s="12"/>
      <c r="C360" s="1"/>
      <c r="D360" s="32"/>
      <c r="E360" s="33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2.75">
      <c r="A361" s="12"/>
      <c r="B361" s="12"/>
      <c r="C361" s="1"/>
      <c r="D361" s="32"/>
      <c r="E361" s="33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2.75">
      <c r="A362" s="12"/>
      <c r="B362" s="12"/>
      <c r="C362" s="1"/>
      <c r="D362" s="32"/>
      <c r="E362" s="33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2.75">
      <c r="A363" s="12"/>
      <c r="B363" s="12"/>
      <c r="C363" s="1"/>
      <c r="D363" s="32"/>
      <c r="E363" s="33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2.75">
      <c r="A364" s="12"/>
      <c r="B364" s="12"/>
      <c r="C364" s="1"/>
      <c r="D364" s="32"/>
      <c r="E364" s="33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2.75">
      <c r="A365" s="12"/>
      <c r="B365" s="12"/>
      <c r="C365" s="1"/>
      <c r="D365" s="32"/>
      <c r="E365" s="33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2.75">
      <c r="A366" s="12"/>
      <c r="B366" s="12"/>
      <c r="C366" s="1"/>
      <c r="D366" s="32"/>
      <c r="E366" s="33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2.75">
      <c r="A367" s="12"/>
      <c r="B367" s="12"/>
      <c r="C367" s="1"/>
      <c r="D367" s="32"/>
      <c r="E367" s="33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2.75">
      <c r="A368" s="12"/>
      <c r="B368" s="12"/>
      <c r="C368" s="1"/>
      <c r="D368" s="32"/>
      <c r="E368" s="33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2.75">
      <c r="A369" s="12"/>
      <c r="B369" s="12"/>
      <c r="C369" s="1"/>
      <c r="D369" s="32"/>
      <c r="E369" s="33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2.75">
      <c r="A370" s="12"/>
      <c r="B370" s="12"/>
      <c r="C370" s="1"/>
      <c r="D370" s="32"/>
      <c r="E370" s="33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2.75">
      <c r="A371" s="12"/>
      <c r="B371" s="12"/>
      <c r="C371" s="1"/>
      <c r="D371" s="32"/>
      <c r="E371" s="33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2.75">
      <c r="A372" s="12"/>
      <c r="B372" s="12"/>
      <c r="C372" s="1"/>
      <c r="D372" s="32"/>
      <c r="E372" s="33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2.75">
      <c r="A373" s="12"/>
      <c r="B373" s="12"/>
      <c r="C373" s="1"/>
      <c r="D373" s="32"/>
      <c r="E373" s="33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2.75">
      <c r="A374" s="12"/>
      <c r="B374" s="12"/>
      <c r="C374" s="1"/>
      <c r="D374" s="32"/>
      <c r="E374" s="33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2.75">
      <c r="A375" s="12"/>
      <c r="B375" s="12"/>
      <c r="C375" s="1"/>
      <c r="D375" s="32"/>
      <c r="E375" s="33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2.75">
      <c r="A376" s="12"/>
      <c r="B376" s="12"/>
      <c r="C376" s="1"/>
      <c r="D376" s="32"/>
      <c r="E376" s="33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2.75">
      <c r="A377" s="12"/>
      <c r="B377" s="12"/>
      <c r="C377" s="1"/>
      <c r="D377" s="32"/>
      <c r="E377" s="33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2.75">
      <c r="A378" s="12"/>
      <c r="B378" s="12"/>
      <c r="C378" s="1"/>
      <c r="D378" s="32"/>
      <c r="E378" s="33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2.75">
      <c r="A379" s="12"/>
      <c r="B379" s="12"/>
      <c r="C379" s="1"/>
      <c r="D379" s="32"/>
      <c r="E379" s="33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2.75">
      <c r="A380" s="12"/>
      <c r="B380" s="12"/>
      <c r="C380" s="1"/>
      <c r="D380" s="32"/>
      <c r="E380" s="33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2.75">
      <c r="A381" s="12"/>
      <c r="B381" s="12"/>
      <c r="C381" s="1"/>
      <c r="D381" s="32"/>
      <c r="E381" s="33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2.75">
      <c r="A382" s="12"/>
      <c r="B382" s="12"/>
      <c r="C382" s="1"/>
      <c r="D382" s="32"/>
      <c r="E382" s="33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2.75">
      <c r="A383" s="12"/>
      <c r="B383" s="12"/>
      <c r="C383" s="1"/>
      <c r="D383" s="32"/>
      <c r="E383" s="33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2.75">
      <c r="A384" s="12"/>
      <c r="B384" s="12"/>
      <c r="C384" s="1"/>
      <c r="D384" s="32"/>
      <c r="E384" s="33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2.75">
      <c r="A385" s="12"/>
      <c r="B385" s="12"/>
      <c r="C385" s="1"/>
      <c r="D385" s="32"/>
      <c r="E385" s="33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2.75">
      <c r="A386" s="12"/>
      <c r="B386" s="12"/>
      <c r="C386" s="1"/>
      <c r="D386" s="32"/>
      <c r="E386" s="33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2.75">
      <c r="A387" s="12"/>
      <c r="B387" s="12"/>
      <c r="C387" s="1"/>
      <c r="D387" s="32"/>
      <c r="E387" s="33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2.75">
      <c r="A388" s="12"/>
      <c r="B388" s="12"/>
      <c r="C388" s="1"/>
      <c r="D388" s="32"/>
      <c r="E388" s="33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2.75">
      <c r="A389" s="12"/>
      <c r="B389" s="12"/>
      <c r="C389" s="1"/>
      <c r="D389" s="32"/>
      <c r="E389" s="33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2.75">
      <c r="A390" s="12"/>
      <c r="B390" s="12"/>
      <c r="C390" s="1"/>
      <c r="D390" s="32"/>
      <c r="E390" s="33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2.75">
      <c r="A391" s="12"/>
      <c r="B391" s="12"/>
      <c r="C391" s="1"/>
      <c r="D391" s="32"/>
      <c r="E391" s="33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2.75">
      <c r="A392" s="12"/>
      <c r="B392" s="12"/>
      <c r="C392" s="1"/>
      <c r="D392" s="32"/>
      <c r="E392" s="33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2.75">
      <c r="A393" s="12"/>
      <c r="B393" s="12"/>
      <c r="C393" s="1"/>
      <c r="D393" s="32"/>
      <c r="E393" s="33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2.75">
      <c r="A394" s="12"/>
      <c r="B394" s="12"/>
      <c r="C394" s="1"/>
      <c r="D394" s="32"/>
      <c r="E394" s="33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2.75">
      <c r="A395" s="12"/>
      <c r="B395" s="12"/>
      <c r="C395" s="1"/>
      <c r="D395" s="32"/>
      <c r="E395" s="33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2.75">
      <c r="A396" s="12"/>
      <c r="B396" s="12"/>
      <c r="C396" s="1"/>
      <c r="D396" s="32"/>
      <c r="E396" s="33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2.75">
      <c r="A397" s="12"/>
      <c r="B397" s="12"/>
      <c r="C397" s="1"/>
      <c r="D397" s="32"/>
      <c r="E397" s="33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2.75">
      <c r="A398" s="12"/>
      <c r="B398" s="12"/>
      <c r="C398" s="1"/>
      <c r="D398" s="32"/>
      <c r="E398" s="33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2.75">
      <c r="A399" s="12"/>
      <c r="B399" s="12"/>
      <c r="C399" s="1"/>
      <c r="D399" s="32"/>
      <c r="E399" s="33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2.75">
      <c r="A400" s="12"/>
      <c r="B400" s="12"/>
      <c r="C400" s="1"/>
      <c r="D400" s="32"/>
      <c r="E400" s="33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2.75">
      <c r="A401" s="12"/>
      <c r="B401" s="12"/>
      <c r="C401" s="1"/>
      <c r="D401" s="32"/>
      <c r="E401" s="33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2.75">
      <c r="A402" s="12"/>
      <c r="B402" s="12"/>
      <c r="C402" s="1"/>
      <c r="D402" s="32"/>
      <c r="E402" s="33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2.75">
      <c r="A403" s="12"/>
      <c r="B403" s="12"/>
      <c r="C403" s="1"/>
      <c r="D403" s="32"/>
      <c r="E403" s="33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2.75">
      <c r="A404" s="12"/>
      <c r="B404" s="12"/>
      <c r="C404" s="1"/>
      <c r="D404" s="32"/>
      <c r="E404" s="33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2.75">
      <c r="A405" s="12"/>
      <c r="B405" s="12"/>
      <c r="C405" s="1"/>
      <c r="D405" s="32"/>
      <c r="E405" s="33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2.75">
      <c r="A406" s="12"/>
      <c r="B406" s="12"/>
      <c r="C406" s="1"/>
      <c r="D406" s="32"/>
      <c r="E406" s="33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2.75">
      <c r="A407" s="12"/>
      <c r="B407" s="12"/>
      <c r="C407" s="1"/>
      <c r="D407" s="32"/>
      <c r="E407" s="33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2.75">
      <c r="A408" s="12"/>
      <c r="B408" s="12"/>
      <c r="C408" s="1"/>
      <c r="D408" s="32"/>
      <c r="E408" s="33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2.75">
      <c r="A409" s="12"/>
      <c r="B409" s="12"/>
      <c r="C409" s="1"/>
      <c r="D409" s="32"/>
      <c r="E409" s="33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2.75">
      <c r="A410" s="12"/>
      <c r="B410" s="12"/>
      <c r="C410" s="1"/>
      <c r="D410" s="32"/>
      <c r="E410" s="33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2.75">
      <c r="A411" s="12"/>
      <c r="B411" s="12"/>
      <c r="C411" s="1"/>
      <c r="D411" s="32"/>
      <c r="E411" s="33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2.75">
      <c r="A412" s="12"/>
      <c r="B412" s="12"/>
      <c r="C412" s="1"/>
      <c r="D412" s="32"/>
      <c r="E412" s="33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2.75">
      <c r="A413" s="12"/>
      <c r="B413" s="12"/>
      <c r="C413" s="1"/>
      <c r="D413" s="32"/>
      <c r="E413" s="33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2.75">
      <c r="A414" s="12"/>
      <c r="B414" s="12"/>
      <c r="C414" s="1"/>
      <c r="D414" s="32"/>
      <c r="E414" s="33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2.75">
      <c r="A415" s="12"/>
      <c r="B415" s="12"/>
      <c r="C415" s="1"/>
      <c r="D415" s="32"/>
      <c r="E415" s="33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2.75">
      <c r="A416" s="12"/>
      <c r="B416" s="12"/>
      <c r="C416" s="1"/>
      <c r="D416" s="32"/>
      <c r="E416" s="33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2.75">
      <c r="A417" s="12"/>
      <c r="B417" s="12"/>
      <c r="C417" s="1"/>
      <c r="D417" s="32"/>
      <c r="E417" s="33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2.75">
      <c r="A418" s="12"/>
      <c r="B418" s="12"/>
      <c r="C418" s="1"/>
      <c r="D418" s="32"/>
      <c r="E418" s="33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2.75">
      <c r="A419" s="12"/>
      <c r="B419" s="12"/>
      <c r="C419" s="1"/>
      <c r="D419" s="32"/>
      <c r="E419" s="33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2.75">
      <c r="A420" s="12"/>
      <c r="B420" s="12"/>
      <c r="C420" s="1"/>
      <c r="D420" s="32"/>
      <c r="E420" s="33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2.75">
      <c r="A421" s="12"/>
      <c r="B421" s="12"/>
      <c r="C421" s="1"/>
      <c r="D421" s="32"/>
      <c r="E421" s="33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2.75">
      <c r="A422" s="12"/>
      <c r="B422" s="12"/>
      <c r="C422" s="1"/>
      <c r="D422" s="32"/>
      <c r="E422" s="33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2.75">
      <c r="A423" s="12"/>
      <c r="B423" s="12"/>
      <c r="C423" s="1"/>
      <c r="D423" s="32"/>
      <c r="E423" s="33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2.75">
      <c r="A424" s="12"/>
      <c r="B424" s="12"/>
      <c r="C424" s="1"/>
      <c r="D424" s="32"/>
      <c r="E424" s="33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2.75">
      <c r="A425" s="12"/>
      <c r="B425" s="12"/>
      <c r="C425" s="1"/>
      <c r="D425" s="32"/>
      <c r="E425" s="33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2.75">
      <c r="A426" s="12"/>
      <c r="B426" s="12"/>
      <c r="C426" s="1"/>
      <c r="D426" s="32"/>
      <c r="E426" s="33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2.75">
      <c r="A427" s="12"/>
      <c r="B427" s="12"/>
      <c r="C427" s="1"/>
      <c r="D427" s="32"/>
      <c r="E427" s="33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2.75">
      <c r="A428" s="12"/>
      <c r="B428" s="12"/>
      <c r="C428" s="1"/>
      <c r="D428" s="32"/>
      <c r="E428" s="33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2.75">
      <c r="A429" s="12"/>
      <c r="B429" s="12"/>
      <c r="C429" s="1"/>
      <c r="D429" s="32"/>
      <c r="E429" s="33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2.75">
      <c r="A430" s="12"/>
      <c r="B430" s="12"/>
      <c r="C430" s="1"/>
      <c r="D430" s="32"/>
      <c r="E430" s="33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2.75">
      <c r="A431" s="12"/>
      <c r="B431" s="12"/>
      <c r="C431" s="1"/>
      <c r="D431" s="32"/>
      <c r="E431" s="33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2.75">
      <c r="A432" s="12"/>
      <c r="B432" s="12"/>
      <c r="C432" s="1"/>
      <c r="D432" s="32"/>
      <c r="E432" s="33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2.75">
      <c r="A433" s="12"/>
      <c r="B433" s="12"/>
      <c r="C433" s="1"/>
      <c r="D433" s="32"/>
      <c r="E433" s="33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2.75">
      <c r="A434" s="12"/>
      <c r="B434" s="12"/>
      <c r="C434" s="1"/>
      <c r="D434" s="32"/>
      <c r="E434" s="33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2.75">
      <c r="A435" s="12"/>
      <c r="B435" s="12"/>
      <c r="C435" s="1"/>
      <c r="D435" s="32"/>
      <c r="E435" s="33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2.75">
      <c r="A436" s="12"/>
      <c r="B436" s="12"/>
      <c r="C436" s="1"/>
      <c r="D436" s="32"/>
      <c r="E436" s="33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2.75">
      <c r="A437" s="12"/>
      <c r="B437" s="12"/>
      <c r="C437" s="1"/>
      <c r="D437" s="32"/>
      <c r="E437" s="33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2.75">
      <c r="A438" s="12"/>
      <c r="B438" s="12"/>
      <c r="C438" s="1"/>
      <c r="D438" s="32"/>
      <c r="E438" s="33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2.75">
      <c r="A439" s="12"/>
      <c r="B439" s="12"/>
      <c r="C439" s="1"/>
      <c r="D439" s="32"/>
      <c r="E439" s="33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2.75">
      <c r="A440" s="12"/>
      <c r="B440" s="12"/>
      <c r="C440" s="1"/>
      <c r="D440" s="32"/>
      <c r="E440" s="33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2.75">
      <c r="A441" s="12"/>
      <c r="B441" s="12"/>
      <c r="C441" s="1"/>
      <c r="D441" s="32"/>
      <c r="E441" s="33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2.75">
      <c r="A442" s="12"/>
      <c r="B442" s="12"/>
      <c r="C442" s="1"/>
      <c r="D442" s="32"/>
      <c r="E442" s="33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2.75">
      <c r="A443" s="12"/>
      <c r="B443" s="12"/>
      <c r="C443" s="1"/>
      <c r="D443" s="32"/>
      <c r="E443" s="33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2.75">
      <c r="A444" s="12"/>
      <c r="B444" s="12"/>
      <c r="C444" s="1"/>
      <c r="D444" s="32"/>
      <c r="E444" s="33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2.75">
      <c r="A445" s="12"/>
      <c r="B445" s="12"/>
      <c r="C445" s="1"/>
      <c r="D445" s="32"/>
      <c r="E445" s="33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2.75">
      <c r="A446" s="12"/>
      <c r="B446" s="12"/>
      <c r="C446" s="1"/>
      <c r="D446" s="32"/>
      <c r="E446" s="33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2.75">
      <c r="A447" s="12"/>
      <c r="B447" s="12"/>
      <c r="C447" s="1"/>
      <c r="D447" s="32"/>
      <c r="E447" s="33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2.75">
      <c r="A448" s="12"/>
      <c r="B448" s="12"/>
      <c r="C448" s="1"/>
      <c r="D448" s="32"/>
      <c r="E448" s="33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2.75">
      <c r="A449" s="12"/>
      <c r="B449" s="12"/>
      <c r="C449" s="1"/>
      <c r="D449" s="32"/>
      <c r="E449" s="33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2.75">
      <c r="A450" s="12"/>
      <c r="B450" s="12"/>
      <c r="C450" s="1"/>
      <c r="D450" s="32"/>
      <c r="E450" s="33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2.75">
      <c r="A451" s="12"/>
      <c r="B451" s="12"/>
      <c r="C451" s="1"/>
      <c r="D451" s="32"/>
      <c r="E451" s="33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2.75">
      <c r="A452" s="12"/>
      <c r="B452" s="12"/>
      <c r="C452" s="1"/>
      <c r="D452" s="32"/>
      <c r="E452" s="33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2.75">
      <c r="A453" s="12"/>
      <c r="B453" s="12"/>
      <c r="C453" s="1"/>
      <c r="D453" s="32"/>
      <c r="E453" s="33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2.75">
      <c r="A454" s="12"/>
      <c r="B454" s="12"/>
      <c r="C454" s="1"/>
      <c r="D454" s="32"/>
      <c r="E454" s="33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2.75">
      <c r="A455" s="12"/>
      <c r="B455" s="12"/>
      <c r="C455" s="1"/>
      <c r="D455" s="32"/>
      <c r="E455" s="33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2.75">
      <c r="A456" s="12"/>
      <c r="B456" s="12"/>
      <c r="C456" s="1"/>
      <c r="D456" s="32"/>
      <c r="E456" s="33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2.75">
      <c r="A457" s="12"/>
      <c r="B457" s="12"/>
      <c r="C457" s="1"/>
      <c r="D457" s="32"/>
      <c r="E457" s="33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2.75">
      <c r="A458" s="12"/>
      <c r="B458" s="12"/>
      <c r="C458" s="1"/>
      <c r="D458" s="32"/>
      <c r="E458" s="33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2.75">
      <c r="A459" s="12"/>
      <c r="B459" s="12"/>
      <c r="C459" s="1"/>
      <c r="D459" s="32"/>
      <c r="E459" s="33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2.75">
      <c r="A460" s="12"/>
      <c r="B460" s="12"/>
      <c r="C460" s="1"/>
      <c r="D460" s="32"/>
      <c r="E460" s="33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2.75">
      <c r="A461" s="12"/>
      <c r="B461" s="12"/>
      <c r="C461" s="1"/>
      <c r="D461" s="32"/>
      <c r="E461" s="33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2.75">
      <c r="A462" s="12"/>
      <c r="B462" s="12"/>
      <c r="C462" s="1"/>
      <c r="D462" s="32"/>
      <c r="E462" s="33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2.75">
      <c r="A463" s="12"/>
      <c r="B463" s="12"/>
      <c r="C463" s="1"/>
      <c r="D463" s="32"/>
      <c r="E463" s="33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2.75">
      <c r="A464" s="12"/>
      <c r="B464" s="12"/>
      <c r="C464" s="1"/>
      <c r="D464" s="32"/>
      <c r="E464" s="33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2.75">
      <c r="A465" s="12"/>
      <c r="B465" s="12"/>
      <c r="C465" s="1"/>
      <c r="D465" s="32"/>
      <c r="E465" s="33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2.75">
      <c r="A466" s="12"/>
      <c r="B466" s="12"/>
      <c r="C466" s="1"/>
      <c r="D466" s="32"/>
      <c r="E466" s="33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2.75">
      <c r="A467" s="12"/>
      <c r="B467" s="12"/>
      <c r="C467" s="1"/>
      <c r="D467" s="32"/>
      <c r="E467" s="33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2.75">
      <c r="A468" s="12"/>
      <c r="B468" s="12"/>
      <c r="C468" s="1"/>
      <c r="D468" s="32"/>
      <c r="E468" s="33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2.75">
      <c r="A469" s="12"/>
      <c r="B469" s="12"/>
      <c r="C469" s="1"/>
      <c r="D469" s="32"/>
      <c r="E469" s="33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2.75">
      <c r="A470" s="12"/>
      <c r="B470" s="12"/>
      <c r="C470" s="1"/>
      <c r="D470" s="32"/>
      <c r="E470" s="33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2.75">
      <c r="A471" s="12"/>
      <c r="B471" s="12"/>
      <c r="C471" s="1"/>
      <c r="D471" s="32"/>
      <c r="E471" s="33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2.75">
      <c r="A472" s="12"/>
      <c r="B472" s="12"/>
      <c r="C472" s="1"/>
      <c r="D472" s="32"/>
      <c r="E472" s="33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2.75">
      <c r="A473" s="12"/>
      <c r="B473" s="12"/>
      <c r="C473" s="1"/>
      <c r="D473" s="32"/>
      <c r="E473" s="33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2.75">
      <c r="A474" s="12"/>
      <c r="B474" s="12"/>
      <c r="C474" s="1"/>
      <c r="D474" s="32"/>
      <c r="E474" s="33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2.75">
      <c r="A475" s="12"/>
      <c r="B475" s="12"/>
      <c r="C475" s="1"/>
      <c r="D475" s="32"/>
      <c r="E475" s="33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2.75">
      <c r="A476" s="12"/>
      <c r="B476" s="12"/>
      <c r="C476" s="1"/>
      <c r="D476" s="32"/>
      <c r="E476" s="33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2.75">
      <c r="A477" s="12"/>
      <c r="B477" s="12"/>
      <c r="C477" s="1"/>
      <c r="D477" s="32"/>
      <c r="E477" s="33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2.75">
      <c r="A478" s="12"/>
      <c r="B478" s="12"/>
      <c r="C478" s="1"/>
      <c r="D478" s="32"/>
      <c r="E478" s="33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2.75">
      <c r="A479" s="12"/>
      <c r="B479" s="12"/>
      <c r="C479" s="1"/>
      <c r="D479" s="32"/>
      <c r="E479" s="33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2.75">
      <c r="A480" s="12"/>
      <c r="B480" s="12"/>
      <c r="C480" s="1"/>
      <c r="D480" s="32"/>
      <c r="E480" s="33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2.75">
      <c r="A481" s="12"/>
      <c r="B481" s="12"/>
      <c r="C481" s="1"/>
      <c r="D481" s="32"/>
      <c r="E481" s="33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2.75">
      <c r="A482" s="12"/>
      <c r="B482" s="12"/>
      <c r="C482" s="1"/>
      <c r="D482" s="32"/>
      <c r="E482" s="33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2.75">
      <c r="A483" s="12"/>
      <c r="B483" s="12"/>
      <c r="C483" s="1"/>
      <c r="D483" s="32"/>
      <c r="E483" s="33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2.75">
      <c r="A484" s="12"/>
      <c r="B484" s="12"/>
      <c r="C484" s="1"/>
      <c r="D484" s="32"/>
      <c r="E484" s="33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2.75">
      <c r="A485" s="12"/>
      <c r="B485" s="12"/>
      <c r="C485" s="1"/>
      <c r="D485" s="32"/>
      <c r="E485" s="33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2.75">
      <c r="A486" s="12"/>
      <c r="B486" s="12"/>
      <c r="C486" s="1"/>
      <c r="D486" s="32"/>
      <c r="E486" s="33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2.75">
      <c r="A487" s="12"/>
      <c r="B487" s="12"/>
      <c r="C487" s="1"/>
      <c r="D487" s="32"/>
      <c r="E487" s="33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2.75">
      <c r="A488" s="12"/>
      <c r="B488" s="12"/>
      <c r="C488" s="1"/>
      <c r="D488" s="32"/>
      <c r="E488" s="33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2.75">
      <c r="A489" s="12"/>
      <c r="B489" s="12"/>
      <c r="C489" s="1"/>
      <c r="D489" s="32"/>
      <c r="E489" s="33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2.75">
      <c r="A490" s="12"/>
      <c r="B490" s="12"/>
      <c r="C490" s="1"/>
      <c r="D490" s="32"/>
      <c r="E490" s="33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2.75">
      <c r="A491" s="12"/>
      <c r="B491" s="12"/>
      <c r="C491" s="1"/>
      <c r="D491" s="32"/>
      <c r="E491" s="33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2.75">
      <c r="A492" s="12"/>
      <c r="B492" s="12"/>
      <c r="C492" s="1"/>
      <c r="D492" s="32"/>
      <c r="E492" s="33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2.75">
      <c r="A493" s="12"/>
      <c r="B493" s="12"/>
      <c r="C493" s="1"/>
      <c r="D493" s="32"/>
      <c r="E493" s="33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2.75">
      <c r="A494" s="12"/>
      <c r="B494" s="12"/>
      <c r="C494" s="1"/>
      <c r="D494" s="32"/>
      <c r="E494" s="33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2.75">
      <c r="A495" s="12"/>
      <c r="B495" s="12"/>
      <c r="C495" s="1"/>
      <c r="D495" s="32"/>
      <c r="E495" s="33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2.75">
      <c r="A496" s="12"/>
      <c r="B496" s="12"/>
      <c r="C496" s="1"/>
      <c r="D496" s="32"/>
      <c r="E496" s="33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2.75">
      <c r="A497" s="12"/>
      <c r="B497" s="12"/>
      <c r="C497" s="1"/>
      <c r="D497" s="32"/>
      <c r="E497" s="33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2.75">
      <c r="A498" s="12"/>
      <c r="B498" s="12"/>
      <c r="C498" s="1"/>
      <c r="D498" s="32"/>
      <c r="E498" s="33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2.75">
      <c r="A499" s="12"/>
      <c r="B499" s="12"/>
      <c r="C499" s="1"/>
      <c r="D499" s="32"/>
      <c r="E499" s="33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2.75">
      <c r="A500" s="12"/>
      <c r="B500" s="12"/>
      <c r="C500" s="1"/>
      <c r="D500" s="32"/>
      <c r="E500" s="33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2.75">
      <c r="A501" s="12"/>
      <c r="B501" s="12"/>
      <c r="C501" s="1"/>
      <c r="D501" s="32"/>
      <c r="E501" s="33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2.75">
      <c r="A502" s="12"/>
      <c r="B502" s="12"/>
      <c r="C502" s="1"/>
      <c r="D502" s="32"/>
      <c r="E502" s="33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2.75">
      <c r="A503" s="12"/>
      <c r="B503" s="12"/>
      <c r="C503" s="1"/>
      <c r="D503" s="32"/>
      <c r="E503" s="33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2.75">
      <c r="A504" s="12"/>
      <c r="B504" s="12"/>
      <c r="C504" s="1"/>
      <c r="D504" s="32"/>
      <c r="E504" s="33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2.75">
      <c r="A505" s="12"/>
      <c r="B505" s="12"/>
      <c r="C505" s="1"/>
      <c r="D505" s="32"/>
      <c r="E505" s="33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2.75">
      <c r="A506" s="12"/>
      <c r="B506" s="12"/>
      <c r="C506" s="1"/>
      <c r="D506" s="32"/>
      <c r="E506" s="33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2.75">
      <c r="A507" s="12"/>
      <c r="B507" s="12"/>
      <c r="C507" s="1"/>
      <c r="D507" s="32"/>
      <c r="E507" s="33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2.75">
      <c r="A508" s="12"/>
      <c r="B508" s="12"/>
      <c r="C508" s="1"/>
      <c r="D508" s="32"/>
      <c r="E508" s="33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2.75">
      <c r="A509" s="12"/>
      <c r="B509" s="12"/>
      <c r="C509" s="1"/>
      <c r="D509" s="32"/>
      <c r="E509" s="33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2.75">
      <c r="A510" s="12"/>
      <c r="B510" s="12"/>
      <c r="C510" s="1"/>
      <c r="D510" s="32"/>
      <c r="E510" s="33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2.75">
      <c r="A511" s="12"/>
      <c r="B511" s="12"/>
      <c r="C511" s="1"/>
      <c r="D511" s="32"/>
      <c r="E511" s="33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2.75">
      <c r="A512" s="12"/>
      <c r="B512" s="12"/>
      <c r="C512" s="1"/>
      <c r="D512" s="32"/>
      <c r="E512" s="33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2.75">
      <c r="A513" s="12"/>
      <c r="B513" s="12"/>
      <c r="C513" s="1"/>
      <c r="D513" s="32"/>
      <c r="E513" s="33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2.75">
      <c r="A514" s="12"/>
      <c r="B514" s="12"/>
      <c r="C514" s="1"/>
      <c r="D514" s="32"/>
      <c r="E514" s="33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2.75">
      <c r="A515" s="12"/>
      <c r="B515" s="12"/>
      <c r="C515" s="1"/>
      <c r="D515" s="32"/>
      <c r="E515" s="33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2.75">
      <c r="A516" s="12"/>
      <c r="B516" s="12"/>
      <c r="C516" s="1"/>
      <c r="D516" s="32"/>
      <c r="E516" s="33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2.75">
      <c r="A517" s="12"/>
      <c r="B517" s="12"/>
      <c r="C517" s="1"/>
      <c r="D517" s="32"/>
      <c r="E517" s="33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2.75">
      <c r="A518" s="12"/>
      <c r="B518" s="12"/>
      <c r="C518" s="1"/>
      <c r="D518" s="32"/>
      <c r="E518" s="33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2.75">
      <c r="A519" s="12"/>
      <c r="B519" s="12"/>
      <c r="C519" s="1"/>
      <c r="D519" s="32"/>
      <c r="E519" s="33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2.75">
      <c r="A520" s="12"/>
      <c r="B520" s="12"/>
      <c r="C520" s="1"/>
      <c r="D520" s="32"/>
      <c r="E520" s="33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2.75">
      <c r="A521" s="12"/>
      <c r="B521" s="12"/>
      <c r="C521" s="1"/>
      <c r="D521" s="32"/>
      <c r="E521" s="33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2.75">
      <c r="A522" s="12"/>
      <c r="B522" s="12"/>
      <c r="C522" s="1"/>
      <c r="D522" s="32"/>
      <c r="E522" s="33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2.75">
      <c r="A523" s="12"/>
      <c r="B523" s="12"/>
      <c r="C523" s="1"/>
      <c r="D523" s="32"/>
      <c r="E523" s="33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2.75">
      <c r="A524" s="12"/>
      <c r="B524" s="12"/>
      <c r="C524" s="1"/>
      <c r="D524" s="32"/>
      <c r="E524" s="33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2.75">
      <c r="A525" s="12"/>
      <c r="B525" s="12"/>
      <c r="C525" s="1"/>
      <c r="D525" s="32"/>
      <c r="E525" s="33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2.75">
      <c r="A526" s="12"/>
      <c r="B526" s="12"/>
      <c r="C526" s="1"/>
      <c r="D526" s="32"/>
      <c r="E526" s="33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2.75">
      <c r="A527" s="12"/>
      <c r="B527" s="12"/>
      <c r="C527" s="1"/>
      <c r="D527" s="32"/>
      <c r="E527" s="33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2.75">
      <c r="A528" s="12"/>
      <c r="B528" s="12"/>
      <c r="C528" s="1"/>
      <c r="D528" s="32"/>
      <c r="E528" s="33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2.75">
      <c r="A529" s="12"/>
      <c r="B529" s="12"/>
      <c r="C529" s="1"/>
      <c r="D529" s="32"/>
      <c r="E529" s="33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2.75">
      <c r="A530" s="12"/>
      <c r="B530" s="12"/>
      <c r="C530" s="1"/>
      <c r="D530" s="32"/>
      <c r="E530" s="33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2.75">
      <c r="A531" s="12"/>
      <c r="B531" s="12"/>
      <c r="C531" s="1"/>
      <c r="D531" s="32"/>
      <c r="E531" s="33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2.75">
      <c r="A532" s="12"/>
      <c r="B532" s="12"/>
      <c r="C532" s="1"/>
      <c r="D532" s="32"/>
      <c r="E532" s="33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2.75">
      <c r="A533" s="12"/>
      <c r="B533" s="12"/>
      <c r="C533" s="1"/>
      <c r="D533" s="32"/>
      <c r="E533" s="33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2.75">
      <c r="A534" s="12"/>
      <c r="B534" s="12"/>
      <c r="C534" s="1"/>
      <c r="D534" s="32"/>
      <c r="E534" s="33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2.75">
      <c r="A535" s="12"/>
      <c r="B535" s="12"/>
      <c r="C535" s="1"/>
      <c r="D535" s="32"/>
      <c r="E535" s="33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2.75">
      <c r="A536" s="12"/>
      <c r="B536" s="12"/>
      <c r="C536" s="1"/>
      <c r="D536" s="32"/>
      <c r="E536" s="33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2.75">
      <c r="A537" s="12"/>
      <c r="B537" s="12"/>
      <c r="C537" s="1"/>
      <c r="D537" s="32"/>
      <c r="E537" s="33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2.75">
      <c r="A538" s="12"/>
      <c r="B538" s="12"/>
      <c r="C538" s="1"/>
      <c r="D538" s="32"/>
      <c r="E538" s="33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2.75">
      <c r="A539" s="12"/>
      <c r="B539" s="12"/>
      <c r="C539" s="1"/>
      <c r="D539" s="32"/>
      <c r="E539" s="33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2.75">
      <c r="A540" s="12"/>
      <c r="B540" s="12"/>
      <c r="C540" s="1"/>
      <c r="D540" s="32"/>
      <c r="E540" s="33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2.75">
      <c r="A541" s="12"/>
      <c r="B541" s="12"/>
      <c r="C541" s="1"/>
      <c r="D541" s="32"/>
      <c r="E541" s="33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2.75">
      <c r="A542" s="12"/>
      <c r="B542" s="12"/>
      <c r="C542" s="1"/>
      <c r="D542" s="32"/>
      <c r="E542" s="33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2.75">
      <c r="A543" s="12"/>
      <c r="B543" s="12"/>
      <c r="C543" s="1"/>
      <c r="D543" s="32"/>
      <c r="E543" s="33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2.75">
      <c r="A544" s="12"/>
      <c r="B544" s="12"/>
      <c r="C544" s="1"/>
      <c r="D544" s="32"/>
      <c r="E544" s="33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2.75">
      <c r="A545" s="12"/>
      <c r="B545" s="12"/>
      <c r="C545" s="1"/>
      <c r="D545" s="32"/>
      <c r="E545" s="33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2.75">
      <c r="A546" s="12"/>
      <c r="B546" s="12"/>
      <c r="C546" s="1"/>
      <c r="D546" s="32"/>
      <c r="E546" s="33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2.75">
      <c r="A547" s="12"/>
      <c r="B547" s="12"/>
      <c r="C547" s="1"/>
      <c r="D547" s="32"/>
      <c r="E547" s="33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2.75">
      <c r="A548" s="12"/>
      <c r="B548" s="12"/>
      <c r="C548" s="1"/>
      <c r="D548" s="32"/>
      <c r="E548" s="33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2.75">
      <c r="A549" s="12"/>
      <c r="B549" s="12"/>
      <c r="C549" s="1"/>
      <c r="D549" s="32"/>
      <c r="E549" s="33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2.75">
      <c r="A550" s="12"/>
      <c r="B550" s="12"/>
      <c r="C550" s="1"/>
      <c r="D550" s="32"/>
      <c r="E550" s="33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2.75">
      <c r="A551" s="12"/>
      <c r="B551" s="12"/>
      <c r="C551" s="1"/>
      <c r="D551" s="32"/>
      <c r="E551" s="33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2.75">
      <c r="A552" s="12"/>
      <c r="B552" s="12"/>
      <c r="C552" s="1"/>
      <c r="D552" s="32"/>
      <c r="E552" s="33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2.75">
      <c r="A553" s="12"/>
      <c r="B553" s="12"/>
      <c r="C553" s="1"/>
      <c r="D553" s="32"/>
      <c r="E553" s="33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2.75">
      <c r="A554" s="12"/>
      <c r="B554" s="12"/>
      <c r="C554" s="1"/>
      <c r="D554" s="32"/>
      <c r="E554" s="33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2.75">
      <c r="A555" s="12"/>
      <c r="B555" s="12"/>
      <c r="C555" s="1"/>
      <c r="D555" s="32"/>
      <c r="E555" s="33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2.75">
      <c r="A556" s="12"/>
      <c r="B556" s="12"/>
      <c r="C556" s="1"/>
      <c r="D556" s="32"/>
      <c r="E556" s="33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2.75">
      <c r="A557" s="12"/>
      <c r="B557" s="12"/>
      <c r="C557" s="1"/>
      <c r="D557" s="32"/>
      <c r="E557" s="33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2.75">
      <c r="A558" s="12"/>
      <c r="B558" s="12"/>
      <c r="C558" s="1"/>
      <c r="D558" s="32"/>
      <c r="E558" s="33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2.75">
      <c r="A559" s="12"/>
      <c r="B559" s="12"/>
      <c r="C559" s="1"/>
      <c r="D559" s="32"/>
      <c r="E559" s="33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2.75">
      <c r="A560" s="12"/>
      <c r="B560" s="12"/>
      <c r="C560" s="1"/>
      <c r="D560" s="32"/>
      <c r="E560" s="33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2.75">
      <c r="A561" s="12"/>
      <c r="B561" s="12"/>
      <c r="C561" s="1"/>
      <c r="D561" s="32"/>
      <c r="E561" s="33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2.75">
      <c r="A562" s="12"/>
      <c r="B562" s="12"/>
      <c r="C562" s="1"/>
      <c r="D562" s="32"/>
      <c r="E562" s="33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2.75">
      <c r="A563" s="12"/>
      <c r="B563" s="12"/>
      <c r="C563" s="1"/>
      <c r="D563" s="32"/>
      <c r="E563" s="33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2.75">
      <c r="A564" s="12"/>
      <c r="B564" s="12"/>
      <c r="C564" s="1"/>
      <c r="D564" s="32"/>
      <c r="E564" s="33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2.75">
      <c r="A565" s="12"/>
      <c r="B565" s="12"/>
      <c r="C565" s="1"/>
      <c r="D565" s="32"/>
      <c r="E565" s="33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2.75">
      <c r="A566" s="12"/>
      <c r="B566" s="12"/>
      <c r="C566" s="1"/>
      <c r="D566" s="32"/>
      <c r="E566" s="33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2.75">
      <c r="A567" s="12"/>
      <c r="B567" s="12"/>
      <c r="C567" s="1"/>
      <c r="D567" s="32"/>
      <c r="E567" s="33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2.75">
      <c r="A568" s="12"/>
      <c r="B568" s="12"/>
      <c r="C568" s="1"/>
      <c r="D568" s="32"/>
      <c r="E568" s="33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2.75">
      <c r="A569" s="12"/>
      <c r="B569" s="12"/>
      <c r="C569" s="1"/>
      <c r="D569" s="32"/>
      <c r="E569" s="33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2.75">
      <c r="A570" s="12"/>
      <c r="B570" s="12"/>
      <c r="C570" s="1"/>
      <c r="D570" s="32"/>
      <c r="E570" s="33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2.75">
      <c r="A571" s="12"/>
      <c r="B571" s="12"/>
      <c r="C571" s="1"/>
      <c r="D571" s="32"/>
      <c r="E571" s="33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2.75">
      <c r="A572" s="12"/>
      <c r="B572" s="12"/>
      <c r="C572" s="1"/>
      <c r="D572" s="32"/>
      <c r="E572" s="33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2.75">
      <c r="A573" s="12"/>
      <c r="B573" s="12"/>
      <c r="C573" s="1"/>
      <c r="D573" s="32"/>
      <c r="E573" s="33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2.75">
      <c r="A574" s="12"/>
      <c r="B574" s="12"/>
      <c r="C574" s="1"/>
      <c r="D574" s="32"/>
      <c r="E574" s="33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2.75">
      <c r="A575" s="12"/>
      <c r="B575" s="12"/>
      <c r="C575" s="1"/>
      <c r="D575" s="32"/>
      <c r="E575" s="33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2.75">
      <c r="A576" s="12"/>
      <c r="B576" s="12"/>
      <c r="C576" s="1"/>
      <c r="D576" s="32"/>
      <c r="E576" s="33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2.75">
      <c r="A577" s="12"/>
      <c r="B577" s="12"/>
      <c r="C577" s="1"/>
      <c r="D577" s="32"/>
      <c r="E577" s="33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2.75">
      <c r="A578" s="12"/>
      <c r="B578" s="12"/>
      <c r="C578" s="1"/>
      <c r="D578" s="32"/>
      <c r="E578" s="33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2.75">
      <c r="A579" s="12"/>
      <c r="B579" s="12"/>
      <c r="C579" s="1"/>
      <c r="D579" s="32"/>
      <c r="E579" s="33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2.75">
      <c r="A580" s="12"/>
      <c r="B580" s="12"/>
      <c r="C580" s="1"/>
      <c r="D580" s="32"/>
      <c r="E580" s="33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2.75">
      <c r="A581" s="12"/>
      <c r="B581" s="12"/>
      <c r="C581" s="1"/>
      <c r="D581" s="32"/>
      <c r="E581" s="33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2.75">
      <c r="A582" s="12"/>
      <c r="B582" s="12"/>
      <c r="C582" s="1"/>
      <c r="D582" s="32"/>
      <c r="E582" s="33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2.75">
      <c r="A583" s="12"/>
      <c r="B583" s="12"/>
      <c r="C583" s="1"/>
      <c r="D583" s="32"/>
      <c r="E583" s="33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2.75">
      <c r="A584" s="12"/>
      <c r="B584" s="12"/>
      <c r="C584" s="1"/>
      <c r="D584" s="32"/>
      <c r="E584" s="33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2.75">
      <c r="A585" s="12"/>
      <c r="B585" s="12"/>
      <c r="C585" s="1"/>
      <c r="D585" s="32"/>
      <c r="E585" s="33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2.75">
      <c r="A586" s="12"/>
      <c r="B586" s="12"/>
      <c r="C586" s="1"/>
      <c r="D586" s="32"/>
      <c r="E586" s="33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2.75">
      <c r="A587" s="12"/>
      <c r="B587" s="12"/>
      <c r="C587" s="1"/>
      <c r="D587" s="32"/>
      <c r="E587" s="33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2.75">
      <c r="A588" s="12"/>
      <c r="B588" s="12"/>
      <c r="C588" s="1"/>
      <c r="D588" s="32"/>
      <c r="E588" s="33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2.75">
      <c r="A589" s="12"/>
      <c r="B589" s="12"/>
      <c r="C589" s="1"/>
      <c r="D589" s="32"/>
      <c r="E589" s="33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2.75">
      <c r="A590" s="12"/>
      <c r="B590" s="12"/>
      <c r="C590" s="1"/>
      <c r="D590" s="32"/>
      <c r="E590" s="33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2.75">
      <c r="A591" s="12"/>
      <c r="B591" s="12"/>
      <c r="C591" s="1"/>
      <c r="D591" s="32"/>
      <c r="E591" s="33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2.75">
      <c r="A592" s="12"/>
      <c r="B592" s="12"/>
      <c r="C592" s="1"/>
      <c r="D592" s="32"/>
      <c r="E592" s="33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2.75">
      <c r="A593" s="12"/>
      <c r="B593" s="12"/>
      <c r="C593" s="1"/>
      <c r="D593" s="32"/>
      <c r="E593" s="33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2.75">
      <c r="A594" s="12"/>
      <c r="B594" s="12"/>
      <c r="C594" s="1"/>
      <c r="D594" s="32"/>
      <c r="E594" s="33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2.75">
      <c r="A595" s="12"/>
      <c r="B595" s="12"/>
      <c r="C595" s="1"/>
      <c r="D595" s="32"/>
      <c r="E595" s="33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2.75">
      <c r="A596" s="12"/>
      <c r="B596" s="12"/>
      <c r="C596" s="1"/>
      <c r="D596" s="32"/>
      <c r="E596" s="33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2.75">
      <c r="A597" s="12"/>
      <c r="B597" s="12"/>
      <c r="C597" s="1"/>
      <c r="D597" s="32"/>
      <c r="E597" s="33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2.75">
      <c r="A598" s="12"/>
      <c r="B598" s="12"/>
      <c r="C598" s="1"/>
      <c r="D598" s="32"/>
      <c r="E598" s="33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2.75">
      <c r="A599" s="12"/>
      <c r="B599" s="12"/>
      <c r="C599" s="1"/>
      <c r="D599" s="32"/>
      <c r="E599" s="33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2.75">
      <c r="A600" s="12"/>
      <c r="B600" s="12"/>
      <c r="C600" s="1"/>
      <c r="D600" s="32"/>
      <c r="E600" s="33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2.75">
      <c r="A601" s="12"/>
      <c r="B601" s="12"/>
      <c r="C601" s="1"/>
      <c r="D601" s="32"/>
      <c r="E601" s="33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2.75">
      <c r="A602" s="12"/>
      <c r="B602" s="12"/>
      <c r="C602" s="1"/>
      <c r="D602" s="32"/>
      <c r="E602" s="33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2.75">
      <c r="A603" s="12"/>
      <c r="B603" s="12"/>
      <c r="C603" s="1"/>
      <c r="D603" s="32"/>
      <c r="E603" s="33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2.75">
      <c r="A604" s="12"/>
      <c r="B604" s="12"/>
      <c r="C604" s="1"/>
      <c r="D604" s="32"/>
      <c r="E604" s="33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2.75">
      <c r="A605" s="12"/>
      <c r="B605" s="12"/>
      <c r="C605" s="1"/>
      <c r="D605" s="32"/>
      <c r="E605" s="33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2.75">
      <c r="A606" s="12"/>
      <c r="B606" s="12"/>
      <c r="C606" s="1"/>
      <c r="D606" s="32"/>
      <c r="E606" s="33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2.75">
      <c r="A607" s="12"/>
      <c r="B607" s="12"/>
      <c r="C607" s="1"/>
      <c r="D607" s="32"/>
      <c r="E607" s="33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2.75">
      <c r="A608" s="12"/>
      <c r="B608" s="12"/>
      <c r="C608" s="1"/>
      <c r="D608" s="32"/>
      <c r="E608" s="33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2.75">
      <c r="A609" s="12"/>
      <c r="B609" s="12"/>
      <c r="C609" s="1"/>
      <c r="D609" s="32"/>
      <c r="E609" s="33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2.75">
      <c r="A610" s="12"/>
      <c r="B610" s="12"/>
      <c r="C610" s="1"/>
      <c r="D610" s="32"/>
      <c r="E610" s="33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2.75">
      <c r="A611" s="12"/>
      <c r="B611" s="12"/>
      <c r="C611" s="1"/>
      <c r="D611" s="32"/>
      <c r="E611" s="33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2.75">
      <c r="A612" s="12"/>
      <c r="B612" s="12"/>
      <c r="C612" s="1"/>
      <c r="D612" s="32"/>
      <c r="E612" s="33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2.75">
      <c r="A613" s="12"/>
      <c r="B613" s="12"/>
      <c r="C613" s="1"/>
      <c r="D613" s="32"/>
      <c r="E613" s="33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2.75">
      <c r="A614" s="12"/>
      <c r="B614" s="12"/>
      <c r="C614" s="1"/>
      <c r="D614" s="32"/>
      <c r="E614" s="33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2.75">
      <c r="A615" s="12"/>
      <c r="B615" s="12"/>
      <c r="C615" s="1"/>
      <c r="D615" s="32"/>
      <c r="E615" s="33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2.75">
      <c r="A616" s="12"/>
      <c r="B616" s="12"/>
      <c r="C616" s="1"/>
      <c r="D616" s="32"/>
      <c r="E616" s="33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2.75">
      <c r="A617" s="12"/>
      <c r="B617" s="12"/>
      <c r="C617" s="1"/>
      <c r="D617" s="32"/>
      <c r="E617" s="33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2.75">
      <c r="A618" s="12"/>
      <c r="B618" s="12"/>
      <c r="C618" s="1"/>
      <c r="D618" s="32"/>
      <c r="E618" s="33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2.75">
      <c r="A619" s="12"/>
      <c r="B619" s="12"/>
      <c r="C619" s="1"/>
      <c r="D619" s="32"/>
      <c r="E619" s="33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2.75">
      <c r="A620" s="12"/>
      <c r="B620" s="12"/>
      <c r="C620" s="1"/>
      <c r="D620" s="32"/>
      <c r="E620" s="33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2.75">
      <c r="A621" s="12"/>
      <c r="B621" s="12"/>
      <c r="C621" s="1"/>
      <c r="D621" s="32"/>
      <c r="E621" s="33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2.75">
      <c r="A622" s="12"/>
      <c r="B622" s="12"/>
      <c r="C622" s="1"/>
      <c r="D622" s="32"/>
      <c r="E622" s="33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2.75">
      <c r="A623" s="12"/>
      <c r="B623" s="12"/>
      <c r="C623" s="1"/>
      <c r="D623" s="32"/>
      <c r="E623" s="33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2.75">
      <c r="A624" s="12"/>
      <c r="B624" s="12"/>
      <c r="C624" s="1"/>
      <c r="D624" s="32"/>
      <c r="E624" s="33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2.75">
      <c r="A625" s="12"/>
      <c r="B625" s="12"/>
      <c r="C625" s="1"/>
      <c r="D625" s="32"/>
      <c r="E625" s="33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2.75">
      <c r="A626" s="12"/>
      <c r="B626" s="12"/>
      <c r="C626" s="1"/>
      <c r="D626" s="32"/>
      <c r="E626" s="33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2.75">
      <c r="A627" s="12"/>
      <c r="B627" s="12"/>
      <c r="C627" s="1"/>
      <c r="D627" s="32"/>
      <c r="E627" s="33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2.75">
      <c r="A628" s="12"/>
      <c r="B628" s="12"/>
      <c r="C628" s="1"/>
      <c r="D628" s="32"/>
      <c r="E628" s="33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2.75">
      <c r="A629" s="12"/>
      <c r="B629" s="12"/>
      <c r="C629" s="1"/>
      <c r="D629" s="32"/>
      <c r="E629" s="33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2.75">
      <c r="A630" s="12"/>
      <c r="B630" s="12"/>
      <c r="C630" s="1"/>
      <c r="D630" s="32"/>
      <c r="E630" s="33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2.75">
      <c r="A631" s="12"/>
      <c r="B631" s="12"/>
      <c r="C631" s="1"/>
      <c r="D631" s="32"/>
      <c r="E631" s="33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2.75">
      <c r="A632" s="12"/>
      <c r="B632" s="12"/>
      <c r="C632" s="1"/>
      <c r="D632" s="32"/>
      <c r="E632" s="33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2.75">
      <c r="A633" s="12"/>
      <c r="B633" s="12"/>
      <c r="C633" s="1"/>
      <c r="D633" s="32"/>
      <c r="E633" s="33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2.75">
      <c r="A634" s="12"/>
      <c r="B634" s="12"/>
      <c r="C634" s="1"/>
      <c r="D634" s="32"/>
      <c r="E634" s="33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2.75">
      <c r="A635" s="12"/>
      <c r="B635" s="12"/>
      <c r="C635" s="1"/>
      <c r="D635" s="32"/>
      <c r="E635" s="33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2.75">
      <c r="A636" s="12"/>
      <c r="B636" s="12"/>
      <c r="C636" s="1"/>
      <c r="D636" s="32"/>
      <c r="E636" s="33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2.75">
      <c r="A637" s="12"/>
      <c r="B637" s="12"/>
      <c r="C637" s="1"/>
      <c r="D637" s="32"/>
      <c r="E637" s="33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2.75">
      <c r="A638" s="12"/>
      <c r="B638" s="12"/>
      <c r="C638" s="1"/>
      <c r="D638" s="32"/>
      <c r="E638" s="33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2.75">
      <c r="A639" s="12"/>
      <c r="B639" s="12"/>
      <c r="C639" s="1"/>
      <c r="D639" s="32"/>
      <c r="E639" s="33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2.75">
      <c r="A640" s="12"/>
      <c r="B640" s="12"/>
      <c r="C640" s="1"/>
      <c r="D640" s="32"/>
      <c r="E640" s="33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2.75">
      <c r="A641" s="12"/>
      <c r="B641" s="12"/>
      <c r="C641" s="1"/>
      <c r="D641" s="32"/>
      <c r="E641" s="33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2.75">
      <c r="A642" s="12"/>
      <c r="B642" s="12"/>
      <c r="C642" s="1"/>
      <c r="D642" s="32"/>
      <c r="E642" s="33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2.75">
      <c r="A643" s="12"/>
      <c r="B643" s="12"/>
      <c r="C643" s="1"/>
      <c r="D643" s="32"/>
      <c r="E643" s="33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2.75">
      <c r="A644" s="12"/>
      <c r="B644" s="12"/>
      <c r="C644" s="1"/>
      <c r="D644" s="32"/>
      <c r="E644" s="33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2.75">
      <c r="A645" s="12"/>
      <c r="B645" s="12"/>
      <c r="C645" s="1"/>
      <c r="D645" s="32"/>
      <c r="E645" s="33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2.75">
      <c r="A646" s="12"/>
      <c r="B646" s="12"/>
      <c r="C646" s="1"/>
      <c r="D646" s="32"/>
      <c r="E646" s="33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2.75">
      <c r="A647" s="12"/>
      <c r="B647" s="12"/>
      <c r="C647" s="1"/>
      <c r="D647" s="32"/>
      <c r="E647" s="33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2.75">
      <c r="A648" s="12"/>
      <c r="B648" s="12"/>
      <c r="C648" s="1"/>
      <c r="D648" s="32"/>
      <c r="E648" s="33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2.75">
      <c r="A649" s="12"/>
      <c r="B649" s="12"/>
      <c r="C649" s="1"/>
      <c r="D649" s="32"/>
      <c r="E649" s="33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2.75">
      <c r="A650" s="12"/>
      <c r="B650" s="12"/>
      <c r="C650" s="1"/>
      <c r="D650" s="32"/>
      <c r="E650" s="33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2.75">
      <c r="A651" s="12"/>
      <c r="B651" s="12"/>
      <c r="C651" s="1"/>
      <c r="D651" s="32"/>
      <c r="E651" s="33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2.75">
      <c r="A652" s="12"/>
      <c r="B652" s="12"/>
      <c r="C652" s="1"/>
      <c r="D652" s="32"/>
      <c r="E652" s="33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2.75">
      <c r="A653" s="12"/>
      <c r="B653" s="12"/>
      <c r="C653" s="1"/>
      <c r="D653" s="32"/>
      <c r="E653" s="33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2.75">
      <c r="A654" s="12"/>
      <c r="B654" s="12"/>
      <c r="C654" s="1"/>
      <c r="D654" s="32"/>
      <c r="E654" s="33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2.75">
      <c r="A655" s="12"/>
      <c r="B655" s="12"/>
      <c r="C655" s="1"/>
      <c r="D655" s="32"/>
      <c r="E655" s="33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2.75">
      <c r="A656" s="12"/>
      <c r="B656" s="12"/>
      <c r="C656" s="1"/>
      <c r="D656" s="32"/>
      <c r="E656" s="33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2.75">
      <c r="A657" s="12"/>
      <c r="B657" s="12"/>
      <c r="C657" s="1"/>
      <c r="D657" s="32"/>
      <c r="E657" s="33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2.75">
      <c r="A658" s="12"/>
      <c r="B658" s="12"/>
      <c r="C658" s="1"/>
      <c r="D658" s="32"/>
      <c r="E658" s="33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2.75">
      <c r="A659" s="12"/>
      <c r="B659" s="12"/>
      <c r="C659" s="1"/>
      <c r="D659" s="32"/>
      <c r="E659" s="33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2.75">
      <c r="A660" s="12"/>
      <c r="B660" s="12"/>
      <c r="C660" s="1"/>
      <c r="D660" s="32"/>
      <c r="E660" s="33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2.75">
      <c r="A661" s="12"/>
      <c r="B661" s="12"/>
      <c r="C661" s="1"/>
      <c r="D661" s="32"/>
      <c r="E661" s="33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2.75">
      <c r="A662" s="12"/>
      <c r="B662" s="12"/>
      <c r="C662" s="1"/>
      <c r="D662" s="32"/>
      <c r="E662" s="33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2.75">
      <c r="A663" s="12"/>
      <c r="B663" s="12"/>
      <c r="C663" s="1"/>
      <c r="D663" s="32"/>
      <c r="E663" s="33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2.75">
      <c r="A664" s="12"/>
      <c r="B664" s="12"/>
      <c r="C664" s="1"/>
      <c r="D664" s="32"/>
      <c r="E664" s="33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2.75">
      <c r="A665" s="12"/>
      <c r="B665" s="12"/>
      <c r="C665" s="1"/>
      <c r="D665" s="32"/>
      <c r="E665" s="33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2.75">
      <c r="A666" s="12"/>
      <c r="B666" s="12"/>
      <c r="C666" s="1"/>
      <c r="D666" s="32"/>
      <c r="E666" s="33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2.75">
      <c r="A667" s="12"/>
      <c r="B667" s="12"/>
      <c r="C667" s="1"/>
      <c r="D667" s="32"/>
      <c r="E667" s="33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2.75">
      <c r="A668" s="12"/>
      <c r="B668" s="12"/>
      <c r="C668" s="1"/>
      <c r="D668" s="32"/>
      <c r="E668" s="33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2.75">
      <c r="A669" s="12"/>
      <c r="B669" s="12"/>
      <c r="C669" s="1"/>
      <c r="D669" s="32"/>
      <c r="E669" s="33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2.75">
      <c r="A670" s="12"/>
      <c r="B670" s="12"/>
      <c r="C670" s="1"/>
      <c r="D670" s="32"/>
      <c r="E670" s="33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2.75">
      <c r="A671" s="12"/>
      <c r="B671" s="12"/>
      <c r="C671" s="1"/>
      <c r="D671" s="32"/>
      <c r="E671" s="33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2.75">
      <c r="A672" s="12"/>
      <c r="B672" s="12"/>
      <c r="C672" s="1"/>
      <c r="D672" s="32"/>
      <c r="E672" s="33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2.75">
      <c r="A673" s="12"/>
      <c r="B673" s="12"/>
      <c r="C673" s="1"/>
      <c r="D673" s="32"/>
      <c r="E673" s="33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2.75">
      <c r="A674" s="12"/>
      <c r="B674" s="12"/>
      <c r="C674" s="1"/>
      <c r="D674" s="32"/>
      <c r="E674" s="33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2.75">
      <c r="A675" s="12"/>
      <c r="B675" s="12"/>
      <c r="C675" s="1"/>
      <c r="D675" s="32"/>
      <c r="E675" s="33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2.75">
      <c r="A676" s="12"/>
      <c r="B676" s="12"/>
      <c r="C676" s="1"/>
      <c r="D676" s="32"/>
      <c r="E676" s="33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2.75">
      <c r="A677" s="12"/>
      <c r="B677" s="12"/>
      <c r="C677" s="1"/>
      <c r="D677" s="32"/>
      <c r="E677" s="33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2.75">
      <c r="A678" s="12"/>
      <c r="B678" s="12"/>
      <c r="C678" s="1"/>
      <c r="D678" s="32"/>
      <c r="E678" s="33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2.75">
      <c r="A679" s="12"/>
      <c r="B679" s="12"/>
      <c r="C679" s="1"/>
      <c r="D679" s="32"/>
      <c r="E679" s="33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2.75">
      <c r="A680" s="12"/>
      <c r="B680" s="12"/>
      <c r="C680" s="1"/>
      <c r="D680" s="32"/>
      <c r="E680" s="33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2.75">
      <c r="A681" s="12"/>
      <c r="B681" s="12"/>
      <c r="C681" s="1"/>
      <c r="D681" s="32"/>
      <c r="E681" s="33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2.75">
      <c r="A682" s="12"/>
      <c r="B682" s="12"/>
      <c r="C682" s="1"/>
      <c r="D682" s="32"/>
      <c r="E682" s="33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2.75">
      <c r="A683" s="12"/>
      <c r="B683" s="12"/>
      <c r="C683" s="1"/>
      <c r="D683" s="32"/>
      <c r="E683" s="33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2.75">
      <c r="A684" s="12"/>
      <c r="B684" s="12"/>
      <c r="C684" s="1"/>
      <c r="D684" s="32"/>
      <c r="E684" s="33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2.75">
      <c r="A685" s="12"/>
      <c r="B685" s="12"/>
      <c r="C685" s="1"/>
      <c r="D685" s="32"/>
      <c r="E685" s="33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2.75">
      <c r="A686" s="12"/>
      <c r="B686" s="12"/>
      <c r="C686" s="1"/>
      <c r="D686" s="32"/>
      <c r="E686" s="33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2.75">
      <c r="A687" s="12"/>
      <c r="B687" s="12"/>
      <c r="C687" s="1"/>
      <c r="D687" s="32"/>
      <c r="E687" s="33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2.75">
      <c r="A688" s="12"/>
      <c r="B688" s="12"/>
      <c r="C688" s="1"/>
      <c r="D688" s="32"/>
      <c r="E688" s="33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2.75">
      <c r="A689" s="12"/>
      <c r="B689" s="12"/>
      <c r="C689" s="1"/>
      <c r="D689" s="32"/>
      <c r="E689" s="33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2.75">
      <c r="A690" s="12"/>
      <c r="B690" s="12"/>
      <c r="C690" s="1"/>
      <c r="D690" s="32"/>
      <c r="E690" s="33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2.75">
      <c r="A691" s="12"/>
      <c r="B691" s="12"/>
      <c r="C691" s="1"/>
      <c r="D691" s="32"/>
      <c r="E691" s="33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2.75">
      <c r="A692" s="12"/>
      <c r="B692" s="12"/>
      <c r="C692" s="1"/>
      <c r="D692" s="32"/>
      <c r="E692" s="33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2.75">
      <c r="A693" s="12"/>
      <c r="B693" s="12"/>
      <c r="C693" s="1"/>
      <c r="D693" s="32"/>
      <c r="E693" s="33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2.75">
      <c r="A694" s="12"/>
      <c r="B694" s="12"/>
      <c r="C694" s="1"/>
      <c r="D694" s="32"/>
      <c r="E694" s="33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2.75">
      <c r="A695" s="12"/>
      <c r="B695" s="12"/>
      <c r="C695" s="1"/>
      <c r="D695" s="32"/>
      <c r="E695" s="33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2.75">
      <c r="A696" s="12"/>
      <c r="B696" s="12"/>
      <c r="C696" s="1"/>
      <c r="D696" s="32"/>
      <c r="E696" s="33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2.75">
      <c r="A697" s="12"/>
      <c r="B697" s="12"/>
      <c r="C697" s="1"/>
      <c r="D697" s="32"/>
      <c r="E697" s="33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2.75">
      <c r="A698" s="12"/>
      <c r="B698" s="12"/>
      <c r="C698" s="1"/>
      <c r="D698" s="32"/>
      <c r="E698" s="33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2.75">
      <c r="A699" s="12"/>
      <c r="B699" s="12"/>
      <c r="C699" s="1"/>
      <c r="D699" s="32"/>
      <c r="E699" s="33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2.75">
      <c r="A700" s="12"/>
      <c r="B700" s="12"/>
      <c r="C700" s="1"/>
      <c r="D700" s="32"/>
      <c r="E700" s="33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2.75">
      <c r="A701" s="12"/>
      <c r="B701" s="12"/>
      <c r="C701" s="1"/>
      <c r="D701" s="32"/>
      <c r="E701" s="33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2.75">
      <c r="A702" s="12"/>
      <c r="B702" s="12"/>
      <c r="C702" s="1"/>
      <c r="D702" s="32"/>
      <c r="E702" s="33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2.75">
      <c r="A703" s="12"/>
      <c r="B703" s="12"/>
      <c r="C703" s="1"/>
      <c r="D703" s="32"/>
      <c r="E703" s="33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2.75">
      <c r="A704" s="12"/>
      <c r="B704" s="12"/>
      <c r="C704" s="1"/>
      <c r="D704" s="32"/>
      <c r="E704" s="33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2.75">
      <c r="A705" s="12"/>
      <c r="B705" s="12"/>
      <c r="C705" s="1"/>
      <c r="D705" s="32"/>
      <c r="E705" s="33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2.75">
      <c r="A706" s="12"/>
      <c r="B706" s="12"/>
      <c r="C706" s="1"/>
      <c r="D706" s="32"/>
      <c r="E706" s="33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2.75">
      <c r="A707" s="12"/>
      <c r="B707" s="12"/>
      <c r="C707" s="1"/>
      <c r="D707" s="32"/>
      <c r="E707" s="33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2.75">
      <c r="A708" s="12"/>
      <c r="B708" s="12"/>
      <c r="C708" s="1"/>
      <c r="D708" s="32"/>
      <c r="E708" s="33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2.75">
      <c r="A709" s="12"/>
      <c r="B709" s="12"/>
      <c r="C709" s="1"/>
      <c r="D709" s="32"/>
      <c r="E709" s="33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2.75">
      <c r="A710" s="12"/>
      <c r="B710" s="12"/>
      <c r="C710" s="1"/>
      <c r="D710" s="32"/>
      <c r="E710" s="33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2.75">
      <c r="A711" s="12"/>
      <c r="B711" s="12"/>
      <c r="C711" s="1"/>
      <c r="D711" s="32"/>
      <c r="E711" s="33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2.75">
      <c r="A712" s="12"/>
      <c r="B712" s="12"/>
      <c r="C712" s="1"/>
      <c r="D712" s="32"/>
      <c r="E712" s="33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2.75">
      <c r="A713" s="12"/>
      <c r="B713" s="12"/>
      <c r="C713" s="1"/>
      <c r="D713" s="32"/>
      <c r="E713" s="33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2.75">
      <c r="A714" s="12"/>
      <c r="B714" s="12"/>
      <c r="C714" s="1"/>
      <c r="D714" s="32"/>
      <c r="E714" s="33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2.75">
      <c r="A715" s="12"/>
      <c r="B715" s="12"/>
      <c r="C715" s="1"/>
      <c r="D715" s="32"/>
      <c r="E715" s="33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2.75">
      <c r="A716" s="12"/>
      <c r="B716" s="12"/>
      <c r="C716" s="1"/>
      <c r="D716" s="32"/>
      <c r="E716" s="33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2.75">
      <c r="A717" s="12"/>
      <c r="B717" s="12"/>
      <c r="C717" s="1"/>
      <c r="D717" s="32"/>
      <c r="E717" s="33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2.75">
      <c r="A718" s="12"/>
      <c r="B718" s="12"/>
      <c r="C718" s="1"/>
      <c r="D718" s="32"/>
      <c r="E718" s="33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2.75">
      <c r="A719" s="12"/>
      <c r="B719" s="12"/>
      <c r="C719" s="1"/>
      <c r="D719" s="32"/>
      <c r="E719" s="33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2.75">
      <c r="A720" s="12"/>
      <c r="B720" s="12"/>
      <c r="C720" s="1"/>
      <c r="D720" s="32"/>
      <c r="E720" s="33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2.75">
      <c r="A721" s="12"/>
      <c r="B721" s="12"/>
      <c r="C721" s="1"/>
      <c r="D721" s="32"/>
      <c r="E721" s="33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2.75">
      <c r="A722" s="12"/>
      <c r="B722" s="12"/>
      <c r="C722" s="1"/>
      <c r="D722" s="32"/>
      <c r="E722" s="33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2.75">
      <c r="A723" s="12"/>
      <c r="B723" s="12"/>
      <c r="C723" s="1"/>
      <c r="D723" s="32"/>
      <c r="E723" s="33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2.75">
      <c r="A724" s="12"/>
      <c r="B724" s="12"/>
      <c r="C724" s="1"/>
      <c r="D724" s="32"/>
      <c r="E724" s="33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2.75">
      <c r="A725" s="12"/>
      <c r="B725" s="12"/>
      <c r="C725" s="1"/>
      <c r="D725" s="32"/>
      <c r="E725" s="33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2.75">
      <c r="A726" s="12"/>
      <c r="B726" s="12"/>
      <c r="C726" s="1"/>
      <c r="D726" s="32"/>
      <c r="E726" s="33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2.75">
      <c r="A727" s="12"/>
      <c r="B727" s="12"/>
      <c r="C727" s="1"/>
      <c r="D727" s="32"/>
      <c r="E727" s="33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2.75">
      <c r="A728" s="12"/>
      <c r="B728" s="12"/>
      <c r="C728" s="1"/>
      <c r="D728" s="32"/>
      <c r="E728" s="33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2.75">
      <c r="A729" s="12"/>
      <c r="B729" s="12"/>
      <c r="C729" s="1"/>
      <c r="D729" s="32"/>
      <c r="E729" s="33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2.75">
      <c r="A730" s="12"/>
      <c r="B730" s="12"/>
      <c r="C730" s="1"/>
      <c r="D730" s="32"/>
      <c r="E730" s="33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2.75">
      <c r="A731" s="12"/>
      <c r="B731" s="12"/>
      <c r="C731" s="1"/>
      <c r="D731" s="32"/>
      <c r="E731" s="33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2.75">
      <c r="A732" s="12"/>
      <c r="B732" s="12"/>
      <c r="C732" s="1"/>
      <c r="D732" s="32"/>
      <c r="E732" s="33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2.75">
      <c r="A733" s="12"/>
      <c r="B733" s="12"/>
      <c r="C733" s="1"/>
      <c r="D733" s="32"/>
      <c r="E733" s="33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2.75">
      <c r="A734" s="12"/>
      <c r="B734" s="12"/>
      <c r="C734" s="1"/>
      <c r="D734" s="32"/>
      <c r="E734" s="33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2.75">
      <c r="A735" s="12"/>
      <c r="B735" s="12"/>
      <c r="C735" s="1"/>
      <c r="D735" s="32"/>
      <c r="E735" s="33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2.75">
      <c r="A736" s="12"/>
      <c r="B736" s="12"/>
      <c r="C736" s="1"/>
      <c r="D736" s="32"/>
      <c r="E736" s="33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2.75">
      <c r="A737" s="12"/>
      <c r="B737" s="12"/>
      <c r="C737" s="1"/>
      <c r="D737" s="32"/>
      <c r="E737" s="33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2.75">
      <c r="A738" s="12"/>
      <c r="B738" s="12"/>
      <c r="C738" s="1"/>
      <c r="D738" s="32"/>
      <c r="E738" s="33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2.75">
      <c r="A739" s="12"/>
      <c r="B739" s="12"/>
      <c r="C739" s="1"/>
      <c r="D739" s="32"/>
      <c r="E739" s="33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2.75">
      <c r="A740" s="12"/>
      <c r="B740" s="12"/>
      <c r="C740" s="1"/>
      <c r="D740" s="32"/>
      <c r="E740" s="33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2.75">
      <c r="A741" s="12"/>
      <c r="B741" s="12"/>
      <c r="C741" s="1"/>
      <c r="D741" s="32"/>
      <c r="E741" s="33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2.75">
      <c r="A742" s="12"/>
      <c r="B742" s="12"/>
      <c r="C742" s="1"/>
      <c r="D742" s="32"/>
      <c r="E742" s="33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2.75">
      <c r="A743" s="12"/>
      <c r="B743" s="12"/>
      <c r="C743" s="1"/>
      <c r="D743" s="32"/>
      <c r="E743" s="33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2.75">
      <c r="A744" s="12"/>
      <c r="B744" s="12"/>
      <c r="C744" s="1"/>
      <c r="D744" s="32"/>
      <c r="E744" s="33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2.75">
      <c r="A745" s="12"/>
      <c r="B745" s="12"/>
      <c r="C745" s="1"/>
      <c r="D745" s="32"/>
      <c r="E745" s="33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2.75">
      <c r="A746" s="12"/>
      <c r="B746" s="12"/>
      <c r="C746" s="1"/>
      <c r="D746" s="32"/>
      <c r="E746" s="33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2.75">
      <c r="A747" s="12"/>
      <c r="B747" s="12"/>
      <c r="C747" s="1"/>
      <c r="D747" s="32"/>
      <c r="E747" s="33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2.75">
      <c r="A748" s="12"/>
      <c r="B748" s="12"/>
      <c r="C748" s="1"/>
      <c r="D748" s="32"/>
      <c r="E748" s="33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2.75">
      <c r="A749" s="12"/>
      <c r="B749" s="12"/>
      <c r="C749" s="1"/>
      <c r="D749" s="32"/>
      <c r="E749" s="33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2.75">
      <c r="A750" s="12"/>
      <c r="B750" s="12"/>
      <c r="C750" s="1"/>
      <c r="D750" s="32"/>
      <c r="E750" s="33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2.75">
      <c r="A751" s="12"/>
      <c r="B751" s="12"/>
      <c r="C751" s="1"/>
      <c r="D751" s="32"/>
      <c r="E751" s="33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2.75">
      <c r="A752" s="12"/>
      <c r="B752" s="12"/>
      <c r="C752" s="1"/>
      <c r="D752" s="32"/>
      <c r="E752" s="33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2.75">
      <c r="A753" s="12"/>
      <c r="B753" s="12"/>
      <c r="C753" s="1"/>
      <c r="D753" s="32"/>
      <c r="E753" s="33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2.75">
      <c r="A754" s="12"/>
      <c r="B754" s="12"/>
      <c r="C754" s="1"/>
      <c r="D754" s="32"/>
      <c r="E754" s="33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2.75">
      <c r="A755" s="12"/>
      <c r="B755" s="12"/>
      <c r="C755" s="1"/>
      <c r="D755" s="32"/>
      <c r="E755" s="33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2.75">
      <c r="A756" s="12"/>
      <c r="B756" s="12"/>
      <c r="C756" s="1"/>
      <c r="D756" s="32"/>
      <c r="E756" s="33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2.75">
      <c r="A757" s="12"/>
      <c r="B757" s="12"/>
      <c r="C757" s="1"/>
      <c r="D757" s="32"/>
      <c r="E757" s="33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2.75">
      <c r="A758" s="12"/>
      <c r="B758" s="12"/>
      <c r="C758" s="1"/>
      <c r="D758" s="32"/>
      <c r="E758" s="33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2.75">
      <c r="A759" s="12"/>
      <c r="B759" s="12"/>
      <c r="C759" s="1"/>
      <c r="D759" s="32"/>
      <c r="E759" s="33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2.75">
      <c r="A760" s="12"/>
      <c r="B760" s="12"/>
      <c r="C760" s="1"/>
      <c r="D760" s="32"/>
      <c r="E760" s="33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2.75">
      <c r="A761" s="12"/>
      <c r="B761" s="12"/>
      <c r="C761" s="1"/>
      <c r="D761" s="32"/>
      <c r="E761" s="33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2.75">
      <c r="A762" s="12"/>
      <c r="B762" s="12"/>
      <c r="C762" s="1"/>
      <c r="D762" s="32"/>
      <c r="E762" s="33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2.75">
      <c r="A763" s="12"/>
      <c r="B763" s="12"/>
      <c r="C763" s="1"/>
      <c r="D763" s="32"/>
      <c r="E763" s="33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2.75">
      <c r="A764" s="12"/>
      <c r="B764" s="12"/>
      <c r="C764" s="1"/>
      <c r="D764" s="32"/>
      <c r="E764" s="33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2.75">
      <c r="A765" s="12"/>
      <c r="B765" s="12"/>
      <c r="C765" s="1"/>
      <c r="D765" s="32"/>
      <c r="E765" s="33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2.75">
      <c r="A766" s="12"/>
      <c r="B766" s="12"/>
      <c r="C766" s="1"/>
      <c r="D766" s="32"/>
      <c r="E766" s="33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2.75">
      <c r="A767" s="12"/>
      <c r="B767" s="12"/>
      <c r="C767" s="1"/>
      <c r="D767" s="32"/>
      <c r="E767" s="33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2.75">
      <c r="A768" s="12"/>
      <c r="B768" s="12"/>
      <c r="C768" s="1"/>
      <c r="D768" s="32"/>
      <c r="E768" s="33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2.75">
      <c r="A769" s="12"/>
      <c r="B769" s="12"/>
      <c r="C769" s="1"/>
      <c r="D769" s="32"/>
      <c r="E769" s="33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2.75">
      <c r="A770" s="12"/>
      <c r="B770" s="12"/>
      <c r="C770" s="1"/>
      <c r="D770" s="32"/>
      <c r="E770" s="33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2.75">
      <c r="A771" s="12"/>
      <c r="B771" s="12"/>
      <c r="C771" s="1"/>
      <c r="D771" s="32"/>
      <c r="E771" s="33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2.75">
      <c r="A772" s="12"/>
      <c r="B772" s="12"/>
      <c r="C772" s="1"/>
      <c r="D772" s="32"/>
      <c r="E772" s="33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2.75">
      <c r="A773" s="12"/>
      <c r="B773" s="12"/>
      <c r="C773" s="1"/>
      <c r="D773" s="32"/>
      <c r="E773" s="33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2.75">
      <c r="A774" s="12"/>
      <c r="B774" s="12"/>
      <c r="C774" s="1"/>
      <c r="D774" s="32"/>
      <c r="E774" s="33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2.75">
      <c r="A775" s="12"/>
      <c r="B775" s="12"/>
      <c r="C775" s="1"/>
      <c r="D775" s="32"/>
      <c r="E775" s="33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2.75">
      <c r="A776" s="12"/>
      <c r="B776" s="12"/>
      <c r="C776" s="1"/>
      <c r="D776" s="32"/>
      <c r="E776" s="33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2.75">
      <c r="A777" s="12"/>
      <c r="B777" s="12"/>
      <c r="C777" s="1"/>
      <c r="D777" s="32"/>
      <c r="E777" s="33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2.75">
      <c r="A778" s="12"/>
      <c r="B778" s="12"/>
      <c r="C778" s="1"/>
      <c r="D778" s="32"/>
      <c r="E778" s="33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2.75">
      <c r="A779" s="12"/>
      <c r="B779" s="12"/>
      <c r="C779" s="1"/>
      <c r="D779" s="32"/>
      <c r="E779" s="33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2.75">
      <c r="A780" s="12"/>
      <c r="B780" s="12"/>
      <c r="C780" s="1"/>
      <c r="D780" s="32"/>
      <c r="E780" s="33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2.75">
      <c r="A781" s="12"/>
      <c r="B781" s="12"/>
      <c r="C781" s="1"/>
      <c r="D781" s="32"/>
      <c r="E781" s="33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2.75">
      <c r="A782" s="12"/>
      <c r="B782" s="12"/>
      <c r="C782" s="1"/>
      <c r="D782" s="32"/>
      <c r="E782" s="33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2.75">
      <c r="A783" s="12"/>
      <c r="B783" s="12"/>
      <c r="C783" s="1"/>
      <c r="D783" s="32"/>
      <c r="E783" s="33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2.75">
      <c r="A784" s="12"/>
      <c r="B784" s="12"/>
      <c r="C784" s="1"/>
      <c r="D784" s="32"/>
      <c r="E784" s="33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2.75">
      <c r="A785" s="12"/>
      <c r="B785" s="12"/>
      <c r="C785" s="1"/>
      <c r="D785" s="32"/>
      <c r="E785" s="33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2.75">
      <c r="A786" s="12"/>
      <c r="B786" s="12"/>
      <c r="C786" s="1"/>
      <c r="D786" s="32"/>
      <c r="E786" s="33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2.75">
      <c r="A787" s="12"/>
      <c r="B787" s="12"/>
      <c r="C787" s="1"/>
      <c r="D787" s="32"/>
      <c r="E787" s="33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2.75">
      <c r="A788" s="12"/>
      <c r="B788" s="12"/>
      <c r="C788" s="1"/>
      <c r="D788" s="32"/>
      <c r="E788" s="33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2.75">
      <c r="A789" s="12"/>
      <c r="B789" s="12"/>
      <c r="C789" s="1"/>
      <c r="D789" s="32"/>
      <c r="E789" s="33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2.75">
      <c r="A790" s="12"/>
      <c r="B790" s="12"/>
      <c r="C790" s="1"/>
      <c r="D790" s="32"/>
      <c r="E790" s="33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2.75">
      <c r="A791" s="12"/>
      <c r="B791" s="12"/>
      <c r="C791" s="1"/>
      <c r="D791" s="32"/>
      <c r="E791" s="33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2.75">
      <c r="A792" s="12"/>
      <c r="B792" s="12"/>
      <c r="C792" s="1"/>
      <c r="D792" s="32"/>
      <c r="E792" s="33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2.75">
      <c r="A793" s="12"/>
      <c r="B793" s="12"/>
      <c r="C793" s="1"/>
      <c r="D793" s="32"/>
      <c r="E793" s="33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2.75">
      <c r="A794" s="12"/>
      <c r="B794" s="12"/>
      <c r="C794" s="1"/>
      <c r="D794" s="32"/>
      <c r="E794" s="33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2.75">
      <c r="A795" s="12"/>
      <c r="B795" s="12"/>
      <c r="C795" s="1"/>
      <c r="D795" s="32"/>
      <c r="E795" s="33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2.75">
      <c r="A796" s="12"/>
      <c r="B796" s="12"/>
      <c r="C796" s="1"/>
      <c r="D796" s="32"/>
      <c r="E796" s="33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2.75">
      <c r="A797" s="12"/>
      <c r="B797" s="12"/>
      <c r="C797" s="1"/>
      <c r="D797" s="32"/>
      <c r="E797" s="33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2.75">
      <c r="A798" s="12"/>
      <c r="B798" s="12"/>
      <c r="C798" s="1"/>
      <c r="D798" s="32"/>
      <c r="E798" s="33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2.75">
      <c r="A799" s="12"/>
      <c r="B799" s="12"/>
      <c r="C799" s="1"/>
      <c r="D799" s="32"/>
      <c r="E799" s="33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2.75">
      <c r="A800" s="12"/>
      <c r="B800" s="12"/>
      <c r="C800" s="1"/>
      <c r="D800" s="32"/>
      <c r="E800" s="33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2.75">
      <c r="A801" s="12"/>
      <c r="B801" s="12"/>
      <c r="C801" s="1"/>
      <c r="D801" s="32"/>
      <c r="E801" s="33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2.75">
      <c r="A802" s="12"/>
      <c r="B802" s="12"/>
      <c r="C802" s="1"/>
      <c r="D802" s="32"/>
      <c r="E802" s="33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2.75">
      <c r="A803" s="12"/>
      <c r="B803" s="12"/>
      <c r="C803" s="1"/>
      <c r="D803" s="32"/>
      <c r="E803" s="33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2.75">
      <c r="A804" s="12"/>
      <c r="B804" s="12"/>
      <c r="C804" s="1"/>
      <c r="D804" s="32"/>
      <c r="E804" s="33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2.75">
      <c r="A805" s="12"/>
      <c r="B805" s="12"/>
      <c r="C805" s="1"/>
      <c r="D805" s="32"/>
      <c r="E805" s="33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2.75">
      <c r="A806" s="12"/>
      <c r="B806" s="12"/>
      <c r="C806" s="1"/>
      <c r="D806" s="32"/>
      <c r="E806" s="33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2.75">
      <c r="A807" s="12"/>
      <c r="B807" s="12"/>
      <c r="C807" s="1"/>
      <c r="D807" s="32"/>
      <c r="E807" s="33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2.75">
      <c r="A808" s="12"/>
      <c r="B808" s="12"/>
      <c r="C808" s="1"/>
      <c r="D808" s="32"/>
      <c r="E808" s="33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2.75">
      <c r="A809" s="12"/>
      <c r="B809" s="12"/>
      <c r="C809" s="1"/>
      <c r="D809" s="32"/>
      <c r="E809" s="33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2.75">
      <c r="A810" s="12"/>
      <c r="B810" s="12"/>
      <c r="C810" s="1"/>
      <c r="D810" s="32"/>
      <c r="E810" s="33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2.75">
      <c r="A811" s="12"/>
      <c r="B811" s="12"/>
      <c r="C811" s="1"/>
      <c r="D811" s="32"/>
      <c r="E811" s="33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2.75">
      <c r="A812" s="12"/>
      <c r="B812" s="12"/>
      <c r="C812" s="1"/>
      <c r="D812" s="32"/>
      <c r="E812" s="33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2.75">
      <c r="A813" s="12"/>
      <c r="B813" s="12"/>
      <c r="C813" s="1"/>
      <c r="D813" s="32"/>
      <c r="E813" s="33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2.75">
      <c r="A814" s="12"/>
      <c r="B814" s="12"/>
      <c r="C814" s="1"/>
      <c r="D814" s="32"/>
      <c r="E814" s="33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2.75">
      <c r="A815" s="12"/>
      <c r="B815" s="12"/>
      <c r="C815" s="1"/>
      <c r="D815" s="32"/>
      <c r="E815" s="33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2.75">
      <c r="A816" s="12"/>
      <c r="B816" s="12"/>
      <c r="C816" s="1"/>
      <c r="D816" s="32"/>
      <c r="E816" s="33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2.75">
      <c r="A817" s="12"/>
      <c r="B817" s="12"/>
      <c r="C817" s="1"/>
      <c r="D817" s="32"/>
      <c r="E817" s="33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2.75">
      <c r="A818" s="12"/>
      <c r="B818" s="12"/>
      <c r="C818" s="1"/>
      <c r="D818" s="32"/>
      <c r="E818" s="33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2.75">
      <c r="A819" s="12"/>
      <c r="B819" s="12"/>
      <c r="C819" s="1"/>
      <c r="D819" s="32"/>
      <c r="E819" s="33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2.75">
      <c r="A820" s="12"/>
      <c r="B820" s="12"/>
      <c r="C820" s="1"/>
      <c r="D820" s="32"/>
      <c r="E820" s="33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2.75">
      <c r="A821" s="12"/>
      <c r="B821" s="12"/>
      <c r="C821" s="1"/>
      <c r="D821" s="32"/>
      <c r="E821" s="33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2.75">
      <c r="A822" s="12"/>
      <c r="B822" s="12"/>
      <c r="C822" s="1"/>
      <c r="D822" s="32"/>
      <c r="E822" s="33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2.75">
      <c r="A823" s="12"/>
      <c r="B823" s="12"/>
      <c r="C823" s="1"/>
      <c r="D823" s="32"/>
      <c r="E823" s="33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2.75">
      <c r="A824" s="12"/>
      <c r="B824" s="12"/>
      <c r="C824" s="1"/>
      <c r="D824" s="32"/>
      <c r="E824" s="33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2.75">
      <c r="A825" s="12"/>
      <c r="B825" s="12"/>
      <c r="C825" s="1"/>
      <c r="D825" s="32"/>
      <c r="E825" s="33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2.75">
      <c r="A826" s="12"/>
      <c r="B826" s="12"/>
      <c r="C826" s="1"/>
      <c r="D826" s="32"/>
      <c r="E826" s="33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2.75">
      <c r="A827" s="12"/>
      <c r="B827" s="12"/>
      <c r="C827" s="1"/>
      <c r="D827" s="32"/>
      <c r="E827" s="33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2.75">
      <c r="A828" s="12"/>
      <c r="B828" s="12"/>
      <c r="C828" s="1"/>
      <c r="D828" s="32"/>
      <c r="E828" s="33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2.75">
      <c r="A829" s="12"/>
      <c r="B829" s="12"/>
      <c r="C829" s="1"/>
      <c r="D829" s="32"/>
      <c r="E829" s="33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2.75">
      <c r="A830" s="12"/>
      <c r="B830" s="12"/>
      <c r="C830" s="1"/>
      <c r="D830" s="32"/>
      <c r="E830" s="33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2.75">
      <c r="A831" s="12"/>
      <c r="B831" s="12"/>
      <c r="C831" s="1"/>
      <c r="D831" s="32"/>
      <c r="E831" s="33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2.75">
      <c r="A832" s="12"/>
      <c r="B832" s="12"/>
      <c r="C832" s="1"/>
      <c r="D832" s="32"/>
      <c r="E832" s="33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2.75">
      <c r="A833" s="12"/>
      <c r="B833" s="12"/>
      <c r="C833" s="1"/>
      <c r="D833" s="32"/>
      <c r="E833" s="33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2.75">
      <c r="A834" s="12"/>
      <c r="B834" s="12"/>
      <c r="C834" s="1"/>
      <c r="D834" s="32"/>
      <c r="E834" s="33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2.75">
      <c r="A835" s="12"/>
      <c r="B835" s="12"/>
      <c r="C835" s="1"/>
      <c r="D835" s="32"/>
      <c r="E835" s="33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2.75">
      <c r="A836" s="12"/>
      <c r="B836" s="12"/>
      <c r="C836" s="1"/>
      <c r="D836" s="32"/>
      <c r="E836" s="33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2.75">
      <c r="A837" s="12"/>
      <c r="B837" s="12"/>
      <c r="C837" s="1"/>
      <c r="D837" s="32"/>
      <c r="E837" s="33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2.75">
      <c r="A838" s="12"/>
      <c r="B838" s="12"/>
      <c r="C838" s="1"/>
      <c r="D838" s="32"/>
      <c r="E838" s="33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2.75">
      <c r="A839" s="12"/>
      <c r="B839" s="12"/>
      <c r="C839" s="1"/>
      <c r="D839" s="32"/>
      <c r="E839" s="33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2.75">
      <c r="A840" s="12"/>
      <c r="B840" s="12"/>
      <c r="C840" s="1"/>
      <c r="D840" s="32"/>
      <c r="E840" s="33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2.75">
      <c r="A841" s="12"/>
      <c r="B841" s="12"/>
      <c r="C841" s="1"/>
      <c r="D841" s="32"/>
      <c r="E841" s="33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2.75">
      <c r="A842" s="12"/>
      <c r="B842" s="12"/>
      <c r="C842" s="1"/>
      <c r="D842" s="32"/>
      <c r="E842" s="33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2.75">
      <c r="A843" s="12"/>
      <c r="B843" s="12"/>
      <c r="C843" s="1"/>
      <c r="D843" s="32"/>
      <c r="E843" s="33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2.75">
      <c r="A844" s="12"/>
      <c r="B844" s="12"/>
      <c r="C844" s="1"/>
      <c r="D844" s="32"/>
      <c r="E844" s="33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2.75">
      <c r="A845" s="12"/>
      <c r="B845" s="12"/>
      <c r="C845" s="1"/>
      <c r="D845" s="32"/>
      <c r="E845" s="33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2.75">
      <c r="A846" s="12"/>
      <c r="B846" s="12"/>
      <c r="C846" s="1"/>
      <c r="D846" s="32"/>
      <c r="E846" s="33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2.75">
      <c r="A847" s="12"/>
      <c r="B847" s="12"/>
      <c r="C847" s="1"/>
      <c r="D847" s="32"/>
      <c r="E847" s="33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2.75">
      <c r="A848" s="12"/>
      <c r="B848" s="12"/>
      <c r="C848" s="1"/>
      <c r="D848" s="32"/>
      <c r="E848" s="33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2.75">
      <c r="A849" s="12"/>
      <c r="B849" s="12"/>
      <c r="C849" s="1"/>
      <c r="D849" s="32"/>
      <c r="E849" s="33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2.75">
      <c r="A850" s="12"/>
      <c r="B850" s="12"/>
      <c r="C850" s="1"/>
      <c r="D850" s="32"/>
      <c r="E850" s="33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2.75">
      <c r="A851" s="12"/>
      <c r="B851" s="12"/>
      <c r="C851" s="1"/>
      <c r="D851" s="32"/>
      <c r="E851" s="33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2.75">
      <c r="A852" s="12"/>
      <c r="B852" s="12"/>
      <c r="C852" s="1"/>
      <c r="D852" s="32"/>
      <c r="E852" s="33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2.75">
      <c r="A853" s="12"/>
      <c r="B853" s="12"/>
      <c r="C853" s="1"/>
      <c r="D853" s="32"/>
      <c r="E853" s="33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2.75">
      <c r="A854" s="12"/>
      <c r="B854" s="12"/>
      <c r="C854" s="1"/>
      <c r="D854" s="32"/>
      <c r="E854" s="33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2.75">
      <c r="A855" s="12"/>
      <c r="B855" s="12"/>
      <c r="C855" s="1"/>
      <c r="D855" s="32"/>
      <c r="E855" s="33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2.75">
      <c r="A856" s="12"/>
      <c r="B856" s="12"/>
      <c r="C856" s="1"/>
      <c r="D856" s="32"/>
      <c r="E856" s="33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2.75">
      <c r="A857" s="12"/>
      <c r="B857" s="12"/>
      <c r="C857" s="1"/>
      <c r="D857" s="32"/>
      <c r="E857" s="33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2.75">
      <c r="A858" s="12"/>
      <c r="B858" s="12"/>
      <c r="C858" s="1"/>
      <c r="D858" s="32"/>
      <c r="E858" s="33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2.75">
      <c r="A859" s="12"/>
      <c r="B859" s="12"/>
      <c r="C859" s="1"/>
      <c r="D859" s="32"/>
      <c r="E859" s="33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2.75">
      <c r="A860" s="12"/>
      <c r="B860" s="12"/>
      <c r="C860" s="1"/>
      <c r="D860" s="32"/>
      <c r="E860" s="33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2.75">
      <c r="A861" s="12"/>
      <c r="B861" s="12"/>
      <c r="C861" s="1"/>
      <c r="D861" s="32"/>
      <c r="E861" s="33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2.75">
      <c r="A862" s="12"/>
      <c r="B862" s="12"/>
      <c r="C862" s="1"/>
      <c r="D862" s="32"/>
      <c r="E862" s="33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2.75">
      <c r="A863" s="12"/>
      <c r="B863" s="12"/>
      <c r="C863" s="1"/>
      <c r="D863" s="32"/>
      <c r="E863" s="33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2.75">
      <c r="A864" s="12"/>
      <c r="B864" s="12"/>
      <c r="C864" s="1"/>
      <c r="D864" s="32"/>
      <c r="E864" s="33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2.75">
      <c r="A865" s="12"/>
      <c r="B865" s="12"/>
      <c r="C865" s="1"/>
      <c r="D865" s="32"/>
      <c r="E865" s="33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2.75">
      <c r="A866" s="12"/>
      <c r="B866" s="12"/>
      <c r="C866" s="1"/>
      <c r="D866" s="32"/>
      <c r="E866" s="33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2.75">
      <c r="A867" s="12"/>
      <c r="B867" s="12"/>
      <c r="C867" s="1"/>
      <c r="D867" s="32"/>
      <c r="E867" s="33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2.75">
      <c r="A868" s="12"/>
      <c r="B868" s="12"/>
      <c r="C868" s="1"/>
      <c r="D868" s="32"/>
      <c r="E868" s="33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2.75">
      <c r="A869" s="12"/>
      <c r="B869" s="12"/>
      <c r="C869" s="1"/>
      <c r="D869" s="32"/>
      <c r="E869" s="33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2.75">
      <c r="A870" s="12"/>
      <c r="B870" s="12"/>
      <c r="C870" s="1"/>
      <c r="D870" s="32"/>
      <c r="E870" s="33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2.75">
      <c r="A871" s="12"/>
      <c r="B871" s="12"/>
      <c r="C871" s="1"/>
      <c r="D871" s="32"/>
      <c r="E871" s="33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2.75">
      <c r="A872" s="12"/>
      <c r="B872" s="12"/>
      <c r="C872" s="1"/>
      <c r="D872" s="32"/>
      <c r="E872" s="33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2.75">
      <c r="A873" s="12"/>
      <c r="B873" s="12"/>
      <c r="C873" s="1"/>
      <c r="D873" s="32"/>
      <c r="E873" s="33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2.75">
      <c r="A874" s="12"/>
      <c r="B874" s="12"/>
      <c r="C874" s="1"/>
      <c r="D874" s="32"/>
      <c r="E874" s="33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2.75">
      <c r="A875" s="12"/>
      <c r="B875" s="12"/>
      <c r="C875" s="1"/>
      <c r="D875" s="32"/>
      <c r="E875" s="33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2.75">
      <c r="A876" s="12"/>
      <c r="B876" s="12"/>
      <c r="C876" s="1"/>
      <c r="D876" s="32"/>
      <c r="E876" s="33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2.75">
      <c r="A877" s="12"/>
      <c r="B877" s="12"/>
      <c r="C877" s="1"/>
      <c r="D877" s="32"/>
      <c r="E877" s="33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2.75">
      <c r="A878" s="12"/>
      <c r="B878" s="12"/>
      <c r="C878" s="1"/>
      <c r="D878" s="32"/>
      <c r="E878" s="33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2.75">
      <c r="A879" s="12"/>
      <c r="B879" s="12"/>
      <c r="C879" s="1"/>
      <c r="D879" s="32"/>
      <c r="E879" s="33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2.75">
      <c r="A880" s="12"/>
      <c r="B880" s="12"/>
      <c r="C880" s="1"/>
      <c r="D880" s="32"/>
      <c r="E880" s="33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2.75">
      <c r="A881" s="12"/>
      <c r="B881" s="12"/>
      <c r="C881" s="1"/>
      <c r="D881" s="32"/>
      <c r="E881" s="33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2.75">
      <c r="A882" s="12"/>
      <c r="B882" s="12"/>
      <c r="C882" s="1"/>
      <c r="D882" s="32"/>
      <c r="E882" s="33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2.75">
      <c r="A883" s="12"/>
      <c r="B883" s="12"/>
      <c r="C883" s="1"/>
      <c r="D883" s="32"/>
      <c r="E883" s="33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2.75">
      <c r="A884" s="12"/>
      <c r="B884" s="12"/>
      <c r="C884" s="1"/>
      <c r="D884" s="32"/>
      <c r="E884" s="33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2.75">
      <c r="A885" s="12"/>
      <c r="B885" s="12"/>
      <c r="C885" s="1"/>
      <c r="D885" s="32"/>
      <c r="E885" s="33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2.75">
      <c r="A886" s="12"/>
      <c r="B886" s="12"/>
      <c r="C886" s="1"/>
      <c r="D886" s="32"/>
      <c r="E886" s="33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2.75">
      <c r="A887" s="12"/>
      <c r="B887" s="12"/>
      <c r="C887" s="1"/>
      <c r="D887" s="32"/>
      <c r="E887" s="33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2.75">
      <c r="A888" s="12"/>
      <c r="B888" s="12"/>
      <c r="C888" s="1"/>
      <c r="D888" s="32"/>
      <c r="E888" s="33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2.75">
      <c r="A889" s="12"/>
      <c r="B889" s="12"/>
      <c r="C889" s="1"/>
      <c r="D889" s="32"/>
      <c r="E889" s="33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2.75">
      <c r="A890" s="12"/>
      <c r="B890" s="12"/>
      <c r="C890" s="1"/>
      <c r="D890" s="32"/>
      <c r="E890" s="33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2.75">
      <c r="A891" s="12"/>
      <c r="B891" s="12"/>
      <c r="C891" s="1"/>
      <c r="D891" s="32"/>
      <c r="E891" s="33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2.75">
      <c r="A892" s="12"/>
      <c r="B892" s="12"/>
      <c r="C892" s="1"/>
      <c r="D892" s="32"/>
      <c r="E892" s="33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2.75">
      <c r="A893" s="12"/>
      <c r="B893" s="12"/>
      <c r="C893" s="1"/>
      <c r="D893" s="32"/>
      <c r="E893" s="33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2.75">
      <c r="A894" s="12"/>
      <c r="B894" s="12"/>
      <c r="C894" s="1"/>
      <c r="D894" s="32"/>
      <c r="E894" s="33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2.75">
      <c r="A895" s="12"/>
      <c r="B895" s="12"/>
      <c r="C895" s="1"/>
      <c r="D895" s="32"/>
      <c r="E895" s="33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2.75">
      <c r="A896" s="12"/>
      <c r="B896" s="12"/>
      <c r="C896" s="1"/>
      <c r="D896" s="32"/>
      <c r="E896" s="33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2.75">
      <c r="A897" s="12"/>
      <c r="B897" s="12"/>
      <c r="C897" s="1"/>
      <c r="D897" s="32"/>
      <c r="E897" s="33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2.75">
      <c r="A898" s="12"/>
      <c r="B898" s="12"/>
      <c r="C898" s="1"/>
      <c r="D898" s="32"/>
      <c r="E898" s="33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2.75">
      <c r="A899" s="12"/>
      <c r="B899" s="12"/>
      <c r="C899" s="1"/>
      <c r="D899" s="32"/>
      <c r="E899" s="33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2.75">
      <c r="A900" s="12"/>
      <c r="B900" s="12"/>
      <c r="C900" s="1"/>
      <c r="D900" s="32"/>
      <c r="E900" s="33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2.75">
      <c r="A901" s="12"/>
      <c r="B901" s="12"/>
      <c r="C901" s="1"/>
      <c r="D901" s="32"/>
      <c r="E901" s="33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2.75">
      <c r="A902" s="12"/>
      <c r="B902" s="12"/>
      <c r="C902" s="1"/>
      <c r="D902" s="32"/>
      <c r="E902" s="33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2.75">
      <c r="A903" s="12"/>
      <c r="B903" s="12"/>
      <c r="C903" s="1"/>
      <c r="D903" s="32"/>
      <c r="E903" s="33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2.75">
      <c r="A904" s="12"/>
      <c r="B904" s="12"/>
      <c r="C904" s="1"/>
      <c r="D904" s="32"/>
      <c r="E904" s="33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2.75">
      <c r="A905" s="12"/>
      <c r="B905" s="12"/>
      <c r="C905" s="1"/>
      <c r="D905" s="32"/>
      <c r="E905" s="33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2.75">
      <c r="A906" s="12"/>
      <c r="B906" s="12"/>
      <c r="C906" s="1"/>
      <c r="D906" s="32"/>
      <c r="E906" s="33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2.75">
      <c r="A907" s="12"/>
      <c r="B907" s="12"/>
      <c r="C907" s="1"/>
      <c r="D907" s="32"/>
      <c r="E907" s="33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2.75">
      <c r="A908" s="12"/>
      <c r="B908" s="12"/>
      <c r="C908" s="1"/>
      <c r="D908" s="32"/>
      <c r="E908" s="33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2.75">
      <c r="A909" s="12"/>
      <c r="B909" s="12"/>
      <c r="C909" s="1"/>
      <c r="D909" s="32"/>
      <c r="E909" s="33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2.75">
      <c r="A910" s="12"/>
      <c r="B910" s="12"/>
      <c r="C910" s="1"/>
      <c r="D910" s="32"/>
      <c r="E910" s="33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2.75">
      <c r="A911" s="12"/>
      <c r="B911" s="12"/>
      <c r="C911" s="1"/>
      <c r="D911" s="32"/>
      <c r="E911" s="33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2.75">
      <c r="A912" s="12"/>
      <c r="B912" s="12"/>
      <c r="C912" s="1"/>
      <c r="D912" s="32"/>
      <c r="E912" s="33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2.75">
      <c r="A913" s="12"/>
      <c r="B913" s="12"/>
      <c r="C913" s="1"/>
      <c r="D913" s="32"/>
      <c r="E913" s="33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2.75">
      <c r="A914" s="12"/>
      <c r="B914" s="12"/>
      <c r="C914" s="1"/>
      <c r="D914" s="32"/>
      <c r="E914" s="33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2.75">
      <c r="A915" s="12"/>
      <c r="B915" s="12"/>
      <c r="C915" s="1"/>
      <c r="D915" s="32"/>
      <c r="E915" s="33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2.75">
      <c r="A916" s="12"/>
      <c r="B916" s="12"/>
      <c r="C916" s="1"/>
      <c r="D916" s="32"/>
      <c r="E916" s="33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2.75">
      <c r="A917" s="12"/>
      <c r="B917" s="12"/>
      <c r="C917" s="1"/>
      <c r="D917" s="32"/>
      <c r="E917" s="33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2.75">
      <c r="A918" s="12"/>
      <c r="B918" s="12"/>
      <c r="C918" s="1"/>
      <c r="D918" s="32"/>
      <c r="E918" s="33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2.75">
      <c r="A919" s="12"/>
      <c r="B919" s="12"/>
      <c r="C919" s="1"/>
      <c r="D919" s="32"/>
      <c r="E919" s="33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2.75">
      <c r="A920" s="12"/>
      <c r="B920" s="12"/>
      <c r="C920" s="1"/>
      <c r="D920" s="32"/>
      <c r="E920" s="33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2.75">
      <c r="A921" s="12"/>
      <c r="B921" s="12"/>
      <c r="C921" s="1"/>
      <c r="D921" s="32"/>
      <c r="E921" s="33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2.75">
      <c r="A922" s="12"/>
      <c r="B922" s="12"/>
      <c r="C922" s="1"/>
      <c r="D922" s="32"/>
      <c r="E922" s="33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2.75">
      <c r="A923" s="12"/>
      <c r="B923" s="12"/>
      <c r="C923" s="1"/>
      <c r="D923" s="32"/>
      <c r="E923" s="33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2.75">
      <c r="A924" s="12"/>
      <c r="B924" s="12"/>
      <c r="C924" s="1"/>
      <c r="D924" s="32"/>
      <c r="E924" s="33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2.75">
      <c r="A925" s="12"/>
      <c r="B925" s="12"/>
      <c r="C925" s="1"/>
      <c r="D925" s="32"/>
      <c r="E925" s="33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2.75">
      <c r="A926" s="12"/>
      <c r="B926" s="12"/>
      <c r="C926" s="1"/>
      <c r="D926" s="32"/>
      <c r="E926" s="33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2.75">
      <c r="A927" s="12"/>
      <c r="B927" s="12"/>
      <c r="C927" s="1"/>
      <c r="D927" s="32"/>
      <c r="E927" s="33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2.75">
      <c r="A928" s="12"/>
      <c r="B928" s="12"/>
      <c r="C928" s="1"/>
      <c r="D928" s="32"/>
      <c r="E928" s="33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2.75">
      <c r="A929" s="12"/>
      <c r="B929" s="12"/>
      <c r="C929" s="1"/>
      <c r="D929" s="32"/>
      <c r="E929" s="33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2.75">
      <c r="A930" s="12"/>
      <c r="B930" s="12"/>
      <c r="C930" s="1"/>
      <c r="D930" s="32"/>
      <c r="E930" s="33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2.75">
      <c r="A931" s="12"/>
      <c r="B931" s="12"/>
      <c r="C931" s="1"/>
      <c r="D931" s="32"/>
      <c r="E931" s="33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2.75">
      <c r="A932" s="12"/>
      <c r="B932" s="12"/>
      <c r="C932" s="1"/>
      <c r="D932" s="32"/>
      <c r="E932" s="33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2.75">
      <c r="A933" s="12"/>
      <c r="B933" s="12"/>
      <c r="C933" s="1"/>
      <c r="D933" s="32"/>
      <c r="E933" s="33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2.75">
      <c r="A934" s="12"/>
      <c r="B934" s="12"/>
      <c r="C934" s="1"/>
      <c r="D934" s="32"/>
      <c r="E934" s="33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2.75">
      <c r="A935" s="12"/>
      <c r="B935" s="12"/>
      <c r="C935" s="1"/>
      <c r="D935" s="32"/>
      <c r="E935" s="33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2.75">
      <c r="A936" s="12"/>
      <c r="B936" s="12"/>
      <c r="C936" s="1"/>
      <c r="D936" s="32"/>
      <c r="E936" s="33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2.75">
      <c r="A937" s="12"/>
      <c r="B937" s="12"/>
      <c r="C937" s="1"/>
      <c r="D937" s="32"/>
      <c r="E937" s="33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2.75">
      <c r="A938" s="12"/>
      <c r="B938" s="12"/>
      <c r="C938" s="1"/>
      <c r="D938" s="32"/>
      <c r="E938" s="33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2.75">
      <c r="A939" s="12"/>
      <c r="B939" s="12"/>
      <c r="C939" s="1"/>
      <c r="D939" s="32"/>
      <c r="E939" s="33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2.75">
      <c r="A940" s="12"/>
      <c r="B940" s="12"/>
      <c r="C940" s="1"/>
      <c r="D940" s="32"/>
      <c r="E940" s="33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2.75">
      <c r="A941" s="12"/>
      <c r="B941" s="12"/>
      <c r="C941" s="1"/>
      <c r="D941" s="32"/>
      <c r="E941" s="33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2.75">
      <c r="A942" s="12"/>
      <c r="B942" s="12"/>
      <c r="C942" s="1"/>
      <c r="D942" s="32"/>
      <c r="E942" s="33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2.75">
      <c r="A943" s="12"/>
      <c r="B943" s="12"/>
      <c r="C943" s="1"/>
      <c r="D943" s="32"/>
      <c r="E943" s="33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2.75">
      <c r="A944" s="12"/>
      <c r="B944" s="12"/>
      <c r="C944" s="1"/>
      <c r="D944" s="32"/>
      <c r="E944" s="33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2.75">
      <c r="A945" s="12"/>
      <c r="B945" s="12"/>
      <c r="C945" s="1"/>
      <c r="D945" s="32"/>
      <c r="E945" s="33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2.75">
      <c r="A946" s="12"/>
      <c r="B946" s="12"/>
      <c r="C946" s="1"/>
      <c r="D946" s="32"/>
      <c r="E946" s="33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2.75">
      <c r="A947" s="12"/>
      <c r="B947" s="12"/>
      <c r="C947" s="1"/>
      <c r="D947" s="32"/>
      <c r="E947" s="33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2.75">
      <c r="A948" s="12"/>
      <c r="B948" s="12"/>
      <c r="C948" s="1"/>
      <c r="D948" s="32"/>
      <c r="E948" s="33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2.75">
      <c r="A949" s="12"/>
      <c r="B949" s="12"/>
      <c r="C949" s="1"/>
      <c r="D949" s="32"/>
      <c r="E949" s="33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2.75">
      <c r="A950" s="12"/>
      <c r="B950" s="12"/>
      <c r="C950" s="1"/>
      <c r="D950" s="32"/>
      <c r="E950" s="33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2.75">
      <c r="A951" s="12"/>
      <c r="B951" s="12"/>
      <c r="C951" s="1"/>
      <c r="D951" s="32"/>
      <c r="E951" s="33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2.75">
      <c r="A952" s="12"/>
      <c r="B952" s="12"/>
      <c r="C952" s="1"/>
      <c r="D952" s="32"/>
      <c r="E952" s="33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2.75">
      <c r="A953" s="12"/>
      <c r="B953" s="12"/>
      <c r="C953" s="1"/>
      <c r="D953" s="32"/>
      <c r="E953" s="33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2.75">
      <c r="A954" s="12"/>
      <c r="B954" s="12"/>
      <c r="C954" s="1"/>
      <c r="D954" s="32"/>
      <c r="E954" s="33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2.75">
      <c r="A955" s="12"/>
      <c r="B955" s="12"/>
      <c r="C955" s="1"/>
      <c r="D955" s="32"/>
      <c r="E955" s="33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2.75">
      <c r="A956" s="12"/>
      <c r="B956" s="12"/>
      <c r="C956" s="1"/>
      <c r="D956" s="32"/>
      <c r="E956" s="33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2.75">
      <c r="A957" s="12"/>
      <c r="B957" s="12"/>
      <c r="C957" s="1"/>
      <c r="D957" s="32"/>
      <c r="E957" s="33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2.75">
      <c r="A958" s="12"/>
      <c r="B958" s="12"/>
      <c r="C958" s="1"/>
      <c r="D958" s="32"/>
      <c r="E958" s="33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2.75">
      <c r="A959" s="12"/>
      <c r="B959" s="12"/>
      <c r="C959" s="1"/>
      <c r="D959" s="32"/>
      <c r="E959" s="33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2.75">
      <c r="A960" s="12"/>
      <c r="B960" s="12"/>
      <c r="C960" s="1"/>
      <c r="D960" s="32"/>
      <c r="E960" s="33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2.75">
      <c r="A961" s="12"/>
      <c r="B961" s="12"/>
      <c r="C961" s="1"/>
      <c r="D961" s="32"/>
      <c r="E961" s="33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2.75">
      <c r="A962" s="12"/>
      <c r="B962" s="12"/>
      <c r="C962" s="1"/>
      <c r="D962" s="32"/>
      <c r="E962" s="33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2.75">
      <c r="A963" s="12"/>
      <c r="B963" s="12"/>
      <c r="C963" s="1"/>
      <c r="D963" s="32"/>
      <c r="E963" s="33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2.75">
      <c r="A964" s="12"/>
      <c r="B964" s="12"/>
      <c r="C964" s="1"/>
      <c r="D964" s="32"/>
      <c r="E964" s="33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2.75">
      <c r="A965" s="12"/>
      <c r="B965" s="12"/>
      <c r="C965" s="1"/>
      <c r="D965" s="32"/>
      <c r="E965" s="33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2.75">
      <c r="A966" s="12"/>
      <c r="B966" s="12"/>
      <c r="C966" s="1"/>
      <c r="D966" s="32"/>
      <c r="E966" s="33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2.75">
      <c r="A967" s="12"/>
      <c r="B967" s="12"/>
      <c r="C967" s="1"/>
      <c r="D967" s="32"/>
      <c r="E967" s="33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2.75">
      <c r="A968" s="12"/>
      <c r="B968" s="12"/>
      <c r="C968" s="1"/>
      <c r="D968" s="32"/>
      <c r="E968" s="33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2.75">
      <c r="A969" s="12"/>
      <c r="B969" s="12"/>
      <c r="C969" s="1"/>
      <c r="D969" s="32"/>
      <c r="E969" s="33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2.75">
      <c r="A970" s="12"/>
      <c r="B970" s="12"/>
      <c r="C970" s="1"/>
      <c r="D970" s="32"/>
      <c r="E970" s="33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2.75">
      <c r="A971" s="12"/>
      <c r="B971" s="12"/>
      <c r="C971" s="1"/>
      <c r="D971" s="32"/>
      <c r="E971" s="33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2.75">
      <c r="A972" s="12"/>
      <c r="B972" s="12"/>
      <c r="C972" s="1"/>
      <c r="D972" s="32"/>
      <c r="E972" s="33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2.75">
      <c r="A973" s="12"/>
      <c r="B973" s="12"/>
      <c r="C973" s="1"/>
      <c r="D973" s="32"/>
      <c r="E973" s="33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2.75">
      <c r="A974" s="12"/>
      <c r="B974" s="12"/>
      <c r="C974" s="1"/>
      <c r="D974" s="32"/>
      <c r="E974" s="33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2.75">
      <c r="A975" s="12"/>
      <c r="B975" s="12"/>
      <c r="C975" s="1"/>
      <c r="D975" s="32"/>
      <c r="E975" s="33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2.75">
      <c r="A976" s="12"/>
      <c r="B976" s="12"/>
      <c r="C976" s="1"/>
      <c r="D976" s="32"/>
      <c r="E976" s="33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2.75">
      <c r="A977" s="12"/>
      <c r="B977" s="12"/>
      <c r="C977" s="1"/>
      <c r="D977" s="32"/>
      <c r="E977" s="33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2.75">
      <c r="A978" s="12"/>
      <c r="B978" s="12"/>
      <c r="C978" s="1"/>
      <c r="D978" s="32"/>
      <c r="E978" s="33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2.75">
      <c r="A979" s="12"/>
      <c r="B979" s="12"/>
      <c r="C979" s="1"/>
      <c r="D979" s="32"/>
      <c r="E979" s="33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2.75">
      <c r="A980" s="12"/>
      <c r="B980" s="12"/>
      <c r="C980" s="1"/>
      <c r="D980" s="32"/>
      <c r="E980" s="33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2.75">
      <c r="A981" s="12"/>
      <c r="B981" s="12"/>
      <c r="C981" s="1"/>
      <c r="D981" s="32"/>
      <c r="E981" s="33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2.75">
      <c r="A982" s="12"/>
      <c r="B982" s="12"/>
      <c r="C982" s="1"/>
      <c r="D982" s="32"/>
      <c r="E982" s="33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2.75">
      <c r="A983" s="12"/>
      <c r="B983" s="12"/>
      <c r="C983" s="1"/>
      <c r="D983" s="32"/>
      <c r="E983" s="33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2.75">
      <c r="A984" s="12"/>
      <c r="B984" s="12"/>
      <c r="C984" s="1"/>
      <c r="D984" s="32"/>
      <c r="E984" s="33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2.75">
      <c r="A985" s="12"/>
      <c r="B985" s="12"/>
      <c r="C985" s="1"/>
      <c r="D985" s="32"/>
      <c r="E985" s="33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2.75">
      <c r="A986" s="12"/>
      <c r="B986" s="12"/>
      <c r="C986" s="1"/>
      <c r="D986" s="32"/>
      <c r="E986" s="33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2.75">
      <c r="A987" s="12"/>
      <c r="B987" s="12"/>
      <c r="C987" s="1"/>
      <c r="D987" s="32"/>
      <c r="E987" s="33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2.75">
      <c r="A988" s="12"/>
      <c r="B988" s="12"/>
      <c r="C988" s="1"/>
      <c r="D988" s="32"/>
      <c r="E988" s="33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2.75">
      <c r="A989" s="12"/>
      <c r="B989" s="12"/>
      <c r="C989" s="1"/>
      <c r="D989" s="32"/>
      <c r="E989" s="33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2.75">
      <c r="A990" s="12"/>
      <c r="B990" s="12"/>
      <c r="C990" s="1"/>
      <c r="D990" s="32"/>
      <c r="E990" s="33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2.75">
      <c r="A991" s="12"/>
      <c r="B991" s="12"/>
      <c r="C991" s="1"/>
      <c r="D991" s="32"/>
      <c r="E991" s="33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2.75">
      <c r="A992" s="12"/>
      <c r="B992" s="12"/>
      <c r="C992" s="1"/>
      <c r="D992" s="32"/>
      <c r="E992" s="33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2.75">
      <c r="A993" s="12"/>
      <c r="B993" s="12"/>
      <c r="C993" s="1"/>
      <c r="D993" s="32"/>
      <c r="E993" s="33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2.75">
      <c r="A994" s="12"/>
      <c r="B994" s="12"/>
      <c r="C994" s="1"/>
      <c r="D994" s="32"/>
      <c r="E994" s="33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2.75">
      <c r="A995" s="12"/>
      <c r="B995" s="12"/>
      <c r="C995" s="1"/>
      <c r="D995" s="32"/>
      <c r="E995" s="33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  <row r="996" spans="1:34" ht="12.75">
      <c r="A996" s="12"/>
      <c r="B996" s="12"/>
      <c r="C996" s="1"/>
      <c r="D996" s="32"/>
      <c r="E996" s="33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</row>
    <row r="997" spans="1:34" ht="12.75">
      <c r="A997" s="12"/>
      <c r="B997" s="12"/>
      <c r="C997" s="1"/>
      <c r="D997" s="32"/>
      <c r="E997" s="33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</row>
    <row r="998" spans="1:34" ht="12.75">
      <c r="A998" s="12"/>
      <c r="B998" s="12"/>
      <c r="C998" s="1"/>
      <c r="D998" s="32"/>
      <c r="E998" s="33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</row>
    <row r="999" spans="1:34" ht="12.75">
      <c r="A999" s="12"/>
      <c r="B999" s="12"/>
      <c r="C999" s="1"/>
      <c r="D999" s="32"/>
      <c r="E999" s="33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</row>
    <row r="1000" spans="1:34" ht="12.75">
      <c r="A1000" s="12"/>
      <c r="B1000" s="12"/>
      <c r="C1000" s="1"/>
      <c r="D1000" s="32"/>
      <c r="E1000" s="33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</row>
    <row r="1001" spans="1:34" ht="12.75">
      <c r="A1001" s="12"/>
      <c r="B1001" s="12"/>
      <c r="C1001" s="1"/>
      <c r="D1001" s="32"/>
      <c r="E1001" s="33"/>
      <c r="F1001" s="34"/>
      <c r="G1001" s="34"/>
      <c r="H1001" s="34"/>
      <c r="I1001" s="34"/>
      <c r="J1001" s="34"/>
      <c r="K1001" s="34"/>
      <c r="L1001" s="34"/>
      <c r="M1001" s="34"/>
      <c r="N1001" s="34"/>
      <c r="O1001" s="34"/>
      <c r="P1001" s="34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</row>
    <row r="1002" spans="1:34" ht="12.75">
      <c r="A1002" s="12"/>
      <c r="B1002" s="12"/>
      <c r="C1002" s="1"/>
      <c r="D1002" s="32"/>
      <c r="E1002" s="33"/>
      <c r="F1002" s="34"/>
      <c r="G1002" s="34"/>
      <c r="H1002" s="34"/>
      <c r="I1002" s="34"/>
      <c r="J1002" s="34"/>
      <c r="K1002" s="34"/>
      <c r="L1002" s="34"/>
      <c r="M1002" s="34"/>
      <c r="N1002" s="34"/>
      <c r="O1002" s="34"/>
      <c r="P1002" s="34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</row>
    <row r="1003" spans="1:34" ht="12.75">
      <c r="A1003" s="12"/>
      <c r="B1003" s="12"/>
      <c r="C1003" s="1"/>
      <c r="D1003" s="32"/>
      <c r="E1003" s="33"/>
      <c r="F1003" s="34"/>
      <c r="G1003" s="34"/>
      <c r="H1003" s="34"/>
      <c r="I1003" s="34"/>
      <c r="J1003" s="34"/>
      <c r="K1003" s="34"/>
      <c r="L1003" s="34"/>
      <c r="M1003" s="34"/>
      <c r="N1003" s="34"/>
      <c r="O1003" s="34"/>
      <c r="P1003" s="34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</row>
    <row r="1004" spans="1:34" ht="12.75">
      <c r="A1004" s="12"/>
      <c r="B1004" s="12"/>
      <c r="C1004" s="1"/>
      <c r="D1004" s="32"/>
      <c r="E1004" s="33"/>
      <c r="F1004" s="34"/>
      <c r="G1004" s="34"/>
      <c r="H1004" s="34"/>
      <c r="I1004" s="34"/>
      <c r="J1004" s="34"/>
      <c r="K1004" s="34"/>
      <c r="L1004" s="34"/>
      <c r="M1004" s="34"/>
      <c r="N1004" s="34"/>
      <c r="O1004" s="34"/>
      <c r="P1004" s="34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</row>
    <row r="1005" spans="1:34" ht="12.75">
      <c r="A1005" s="12"/>
      <c r="B1005" s="12"/>
      <c r="C1005" s="1"/>
      <c r="D1005" s="32"/>
      <c r="E1005" s="33"/>
      <c r="F1005" s="34"/>
      <c r="G1005" s="34"/>
      <c r="H1005" s="34"/>
      <c r="I1005" s="34"/>
      <c r="J1005" s="34"/>
      <c r="K1005" s="34"/>
      <c r="L1005" s="34"/>
      <c r="M1005" s="34"/>
      <c r="N1005" s="34"/>
      <c r="O1005" s="34"/>
      <c r="P1005" s="34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</row>
    <row r="1006" spans="1:34" ht="12.75">
      <c r="A1006" s="12"/>
      <c r="B1006" s="12"/>
      <c r="C1006" s="1"/>
      <c r="D1006" s="32"/>
      <c r="E1006" s="33"/>
      <c r="F1006" s="34"/>
      <c r="G1006" s="34"/>
      <c r="H1006" s="34"/>
      <c r="I1006" s="34"/>
      <c r="J1006" s="34"/>
      <c r="K1006" s="34"/>
      <c r="L1006" s="34"/>
      <c r="M1006" s="34"/>
      <c r="N1006" s="34"/>
      <c r="O1006" s="34"/>
      <c r="P1006" s="34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</row>
    <row r="1007" spans="1:34" ht="12.75">
      <c r="A1007" s="12"/>
      <c r="B1007" s="12"/>
      <c r="C1007" s="1"/>
      <c r="D1007" s="32"/>
      <c r="E1007" s="33"/>
      <c r="F1007" s="34"/>
      <c r="G1007" s="34"/>
      <c r="H1007" s="34"/>
      <c r="I1007" s="34"/>
      <c r="J1007" s="34"/>
      <c r="K1007" s="34"/>
      <c r="L1007" s="34"/>
      <c r="M1007" s="34"/>
      <c r="N1007" s="34"/>
      <c r="O1007" s="34"/>
      <c r="P1007" s="34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</row>
    <row r="1008" spans="1:34" ht="12.75">
      <c r="A1008" s="12"/>
      <c r="B1008" s="12"/>
      <c r="C1008" s="1"/>
      <c r="D1008" s="32"/>
      <c r="E1008" s="33"/>
      <c r="F1008" s="34"/>
      <c r="G1008" s="34"/>
      <c r="H1008" s="34"/>
      <c r="I1008" s="34"/>
      <c r="J1008" s="34"/>
      <c r="K1008" s="34"/>
      <c r="L1008" s="34"/>
      <c r="M1008" s="34"/>
      <c r="N1008" s="34"/>
      <c r="O1008" s="34"/>
      <c r="P1008" s="34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</row>
    <row r="1009" spans="1:34" ht="12.75">
      <c r="A1009" s="12"/>
      <c r="B1009" s="12"/>
      <c r="C1009" s="1"/>
      <c r="D1009" s="32"/>
      <c r="E1009" s="33"/>
      <c r="F1009" s="34"/>
      <c r="G1009" s="34"/>
      <c r="H1009" s="34"/>
      <c r="I1009" s="34"/>
      <c r="J1009" s="34"/>
      <c r="K1009" s="34"/>
      <c r="L1009" s="34"/>
      <c r="M1009" s="34"/>
      <c r="N1009" s="34"/>
      <c r="O1009" s="34"/>
      <c r="P1009" s="34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</row>
    <row r="1010" spans="1:34" ht="12.75">
      <c r="A1010" s="12"/>
      <c r="B1010" s="12"/>
      <c r="C1010" s="1"/>
      <c r="D1010" s="32"/>
      <c r="E1010" s="33"/>
      <c r="F1010" s="34"/>
      <c r="G1010" s="34"/>
      <c r="H1010" s="34"/>
      <c r="I1010" s="34"/>
      <c r="J1010" s="34"/>
      <c r="K1010" s="34"/>
      <c r="L1010" s="34"/>
      <c r="M1010" s="34"/>
      <c r="N1010" s="34"/>
      <c r="O1010" s="34"/>
      <c r="P1010" s="34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</row>
    <row r="1011" spans="1:34" ht="12.75">
      <c r="A1011" s="12"/>
      <c r="B1011" s="12"/>
      <c r="C1011" s="1"/>
      <c r="D1011" s="32"/>
      <c r="E1011" s="33"/>
      <c r="F1011" s="34"/>
      <c r="G1011" s="34"/>
      <c r="H1011" s="34"/>
      <c r="I1011" s="34"/>
      <c r="J1011" s="34"/>
      <c r="K1011" s="34"/>
      <c r="L1011" s="34"/>
      <c r="M1011" s="34"/>
      <c r="N1011" s="34"/>
      <c r="O1011" s="34"/>
      <c r="P1011" s="34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</row>
    <row r="1012" spans="1:34" ht="12.75">
      <c r="A1012" s="12"/>
      <c r="B1012" s="12"/>
      <c r="C1012" s="1"/>
      <c r="D1012" s="32"/>
      <c r="E1012" s="33"/>
      <c r="F1012" s="34"/>
      <c r="G1012" s="34"/>
      <c r="H1012" s="34"/>
      <c r="I1012" s="34"/>
      <c r="J1012" s="34"/>
      <c r="K1012" s="34"/>
      <c r="L1012" s="34"/>
      <c r="M1012" s="34"/>
      <c r="N1012" s="34"/>
      <c r="O1012" s="34"/>
      <c r="P1012" s="34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</row>
    <row r="1013" spans="1:34" ht="12.75">
      <c r="A1013" s="12"/>
      <c r="B1013" s="12"/>
      <c r="C1013" s="1"/>
      <c r="D1013" s="32"/>
      <c r="E1013" s="33"/>
      <c r="F1013" s="34"/>
      <c r="G1013" s="34"/>
      <c r="H1013" s="34"/>
      <c r="I1013" s="34"/>
      <c r="J1013" s="34"/>
      <c r="K1013" s="34"/>
      <c r="L1013" s="34"/>
      <c r="M1013" s="34"/>
      <c r="N1013" s="34"/>
      <c r="O1013" s="34"/>
      <c r="P1013" s="34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</row>
    <row r="1014" spans="1:34" ht="12.75">
      <c r="A1014" s="12"/>
      <c r="B1014" s="12"/>
      <c r="C1014" s="1"/>
      <c r="D1014" s="32"/>
      <c r="E1014" s="33"/>
      <c r="F1014" s="34"/>
      <c r="G1014" s="34"/>
      <c r="H1014" s="34"/>
      <c r="I1014" s="34"/>
      <c r="J1014" s="34"/>
      <c r="K1014" s="34"/>
      <c r="L1014" s="34"/>
      <c r="M1014" s="34"/>
      <c r="N1014" s="34"/>
      <c r="O1014" s="34"/>
      <c r="P1014" s="34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</row>
    <row r="1015" spans="1:34" ht="12.75">
      <c r="A1015" s="12"/>
      <c r="B1015" s="12"/>
      <c r="C1015" s="1"/>
      <c r="D1015" s="32"/>
      <c r="E1015" s="33"/>
      <c r="F1015" s="34"/>
      <c r="G1015" s="34"/>
      <c r="H1015" s="34"/>
      <c r="I1015" s="34"/>
      <c r="J1015" s="34"/>
      <c r="K1015" s="34"/>
      <c r="L1015" s="34"/>
      <c r="M1015" s="34"/>
      <c r="N1015" s="34"/>
      <c r="O1015" s="34"/>
      <c r="P1015" s="34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</row>
    <row r="1016" spans="1:34" ht="12.75">
      <c r="A1016" s="12"/>
      <c r="B1016" s="12"/>
      <c r="C1016" s="1"/>
      <c r="D1016" s="32"/>
      <c r="E1016" s="33"/>
      <c r="F1016" s="34"/>
      <c r="G1016" s="34"/>
      <c r="H1016" s="34"/>
      <c r="I1016" s="34"/>
      <c r="J1016" s="34"/>
      <c r="K1016" s="34"/>
      <c r="L1016" s="34"/>
      <c r="M1016" s="34"/>
      <c r="N1016" s="34"/>
      <c r="O1016" s="34"/>
      <c r="P1016" s="34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</row>
    <row r="1017" spans="1:34" ht="12.75">
      <c r="A1017" s="12"/>
      <c r="B1017" s="12"/>
      <c r="C1017" s="1"/>
      <c r="D1017" s="32"/>
      <c r="E1017" s="33"/>
      <c r="F1017" s="34"/>
      <c r="G1017" s="34"/>
      <c r="H1017" s="34"/>
      <c r="I1017" s="34"/>
      <c r="J1017" s="34"/>
      <c r="K1017" s="34"/>
      <c r="L1017" s="34"/>
      <c r="M1017" s="34"/>
      <c r="N1017" s="34"/>
      <c r="O1017" s="34"/>
      <c r="P1017" s="34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</row>
    <row r="1018" spans="1:34" ht="12.75">
      <c r="A1018" s="12"/>
      <c r="B1018" s="12"/>
      <c r="C1018" s="1"/>
      <c r="D1018" s="32"/>
      <c r="E1018" s="33"/>
      <c r="F1018" s="34"/>
      <c r="G1018" s="34"/>
      <c r="H1018" s="34"/>
      <c r="I1018" s="34"/>
      <c r="J1018" s="34"/>
      <c r="K1018" s="34"/>
      <c r="L1018" s="34"/>
      <c r="M1018" s="34"/>
      <c r="N1018" s="34"/>
      <c r="O1018" s="34"/>
      <c r="P1018" s="34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</row>
    <row r="1019" spans="1:34" ht="12.75">
      <c r="A1019" s="12"/>
      <c r="B1019" s="12"/>
      <c r="C1019" s="1"/>
      <c r="D1019" s="32"/>
      <c r="E1019" s="33"/>
      <c r="F1019" s="34"/>
      <c r="G1019" s="34"/>
      <c r="H1019" s="34"/>
      <c r="I1019" s="34"/>
      <c r="J1019" s="34"/>
      <c r="K1019" s="34"/>
      <c r="L1019" s="34"/>
      <c r="M1019" s="34"/>
      <c r="N1019" s="34"/>
      <c r="O1019" s="34"/>
      <c r="P1019" s="34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</row>
    <row r="1020" spans="1:34" ht="12.75">
      <c r="A1020" s="12"/>
      <c r="B1020" s="12"/>
      <c r="C1020" s="1"/>
      <c r="D1020" s="32"/>
      <c r="E1020" s="33"/>
      <c r="F1020" s="34"/>
      <c r="G1020" s="34"/>
      <c r="H1020" s="34"/>
      <c r="I1020" s="34"/>
      <c r="J1020" s="34"/>
      <c r="K1020" s="34"/>
      <c r="L1020" s="34"/>
      <c r="M1020" s="34"/>
      <c r="N1020" s="34"/>
      <c r="O1020" s="34"/>
      <c r="P1020" s="34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</row>
    <row r="1021" spans="1:34" ht="12.75">
      <c r="A1021" s="12"/>
      <c r="B1021" s="12"/>
      <c r="C1021" s="1"/>
      <c r="D1021" s="32"/>
      <c r="E1021" s="33"/>
      <c r="F1021" s="34"/>
      <c r="G1021" s="34"/>
      <c r="H1021" s="34"/>
      <c r="I1021" s="34"/>
      <c r="J1021" s="34"/>
      <c r="K1021" s="34"/>
      <c r="L1021" s="34"/>
      <c r="M1021" s="34"/>
      <c r="N1021" s="34"/>
      <c r="O1021" s="34"/>
      <c r="P1021" s="34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</row>
    <row r="1022" spans="1:34" ht="12.75">
      <c r="A1022" s="12"/>
      <c r="B1022" s="12"/>
      <c r="C1022" s="1"/>
      <c r="D1022" s="32"/>
      <c r="E1022" s="33"/>
      <c r="F1022" s="34"/>
      <c r="G1022" s="34"/>
      <c r="H1022" s="34"/>
      <c r="I1022" s="34"/>
      <c r="J1022" s="34"/>
      <c r="K1022" s="34"/>
      <c r="L1022" s="34"/>
      <c r="M1022" s="34"/>
      <c r="N1022" s="34"/>
      <c r="O1022" s="34"/>
      <c r="P1022" s="34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</row>
    <row r="1023" spans="1:34" ht="12.75">
      <c r="A1023" s="12"/>
      <c r="B1023" s="12"/>
      <c r="C1023" s="1"/>
      <c r="D1023" s="32"/>
      <c r="E1023" s="33"/>
      <c r="F1023" s="34"/>
      <c r="G1023" s="34"/>
      <c r="H1023" s="34"/>
      <c r="I1023" s="34"/>
      <c r="J1023" s="34"/>
      <c r="K1023" s="34"/>
      <c r="L1023" s="34"/>
      <c r="M1023" s="34"/>
      <c r="N1023" s="34"/>
      <c r="O1023" s="34"/>
      <c r="P1023" s="34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</row>
    <row r="1024" spans="1:34" ht="12.75">
      <c r="A1024" s="12"/>
      <c r="B1024" s="12"/>
      <c r="C1024" s="1"/>
      <c r="D1024" s="32"/>
      <c r="E1024" s="33"/>
      <c r="F1024" s="34"/>
      <c r="G1024" s="34"/>
      <c r="H1024" s="34"/>
      <c r="I1024" s="34"/>
      <c r="J1024" s="34"/>
      <c r="K1024" s="34"/>
      <c r="L1024" s="34"/>
      <c r="M1024" s="34"/>
      <c r="N1024" s="34"/>
      <c r="O1024" s="34"/>
      <c r="P1024" s="34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</row>
    <row r="1025" spans="1:34" ht="12.75">
      <c r="A1025" s="12"/>
      <c r="B1025" s="12"/>
      <c r="C1025" s="1"/>
      <c r="D1025" s="32"/>
      <c r="E1025" s="33"/>
      <c r="F1025" s="34"/>
      <c r="G1025" s="34"/>
      <c r="H1025" s="34"/>
      <c r="I1025" s="34"/>
      <c r="J1025" s="34"/>
      <c r="K1025" s="34"/>
      <c r="L1025" s="34"/>
      <c r="M1025" s="34"/>
      <c r="N1025" s="34"/>
      <c r="O1025" s="34"/>
      <c r="P1025" s="34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</row>
    <row r="1026" spans="1:34" ht="12.75">
      <c r="A1026" s="12"/>
      <c r="B1026" s="12"/>
      <c r="C1026" s="1"/>
      <c r="D1026" s="32"/>
      <c r="E1026" s="33"/>
      <c r="F1026" s="34"/>
      <c r="G1026" s="34"/>
      <c r="H1026" s="34"/>
      <c r="I1026" s="34"/>
      <c r="J1026" s="34"/>
      <c r="K1026" s="34"/>
      <c r="L1026" s="34"/>
      <c r="M1026" s="34"/>
      <c r="N1026" s="34"/>
      <c r="O1026" s="34"/>
      <c r="P1026" s="34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</row>
    <row r="1027" spans="1:34" ht="12.75">
      <c r="A1027" s="12"/>
      <c r="B1027" s="12"/>
      <c r="C1027" s="1"/>
      <c r="D1027" s="32"/>
      <c r="E1027" s="33"/>
      <c r="F1027" s="34"/>
      <c r="G1027" s="34"/>
      <c r="H1027" s="34"/>
      <c r="I1027" s="34"/>
      <c r="J1027" s="34"/>
      <c r="K1027" s="34"/>
      <c r="L1027" s="34"/>
      <c r="M1027" s="34"/>
      <c r="N1027" s="34"/>
      <c r="O1027" s="34"/>
      <c r="P1027" s="34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</row>
    <row r="1028" spans="1:34" ht="12.75">
      <c r="A1028" s="12"/>
      <c r="B1028" s="12"/>
      <c r="C1028" s="1"/>
      <c r="D1028" s="32"/>
      <c r="E1028" s="33"/>
      <c r="F1028" s="34"/>
      <c r="G1028" s="34"/>
      <c r="H1028" s="34"/>
      <c r="I1028" s="34"/>
      <c r="J1028" s="34"/>
      <c r="K1028" s="34"/>
      <c r="L1028" s="34"/>
      <c r="M1028" s="34"/>
      <c r="N1028" s="34"/>
      <c r="O1028" s="34"/>
      <c r="P1028" s="34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</row>
    <row r="1029" spans="1:34" ht="12.75">
      <c r="A1029" s="12"/>
      <c r="B1029" s="12"/>
      <c r="C1029" s="1"/>
      <c r="D1029" s="32"/>
      <c r="E1029" s="33"/>
      <c r="F1029" s="34"/>
      <c r="G1029" s="34"/>
      <c r="H1029" s="34"/>
      <c r="I1029" s="34"/>
      <c r="J1029" s="34"/>
      <c r="K1029" s="34"/>
      <c r="L1029" s="34"/>
      <c r="M1029" s="34"/>
      <c r="N1029" s="34"/>
      <c r="O1029" s="34"/>
      <c r="P1029" s="34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</row>
    <row r="1030" spans="1:34" ht="12.75">
      <c r="A1030" s="12"/>
      <c r="B1030" s="12"/>
      <c r="C1030" s="1"/>
      <c r="D1030" s="32"/>
      <c r="E1030" s="33"/>
      <c r="F1030" s="34"/>
      <c r="G1030" s="34"/>
      <c r="H1030" s="34"/>
      <c r="I1030" s="34"/>
      <c r="J1030" s="34"/>
      <c r="K1030" s="34"/>
      <c r="L1030" s="34"/>
      <c r="M1030" s="34"/>
      <c r="N1030" s="34"/>
      <c r="O1030" s="34"/>
      <c r="P1030" s="34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</row>
    <row r="1031" spans="1:34" ht="12.75">
      <c r="A1031" s="12"/>
      <c r="B1031" s="12"/>
      <c r="C1031" s="1"/>
      <c r="D1031" s="32"/>
      <c r="E1031" s="33"/>
      <c r="F1031" s="34"/>
      <c r="G1031" s="34"/>
      <c r="H1031" s="34"/>
      <c r="I1031" s="34"/>
      <c r="J1031" s="34"/>
      <c r="K1031" s="34"/>
      <c r="L1031" s="34"/>
      <c r="M1031" s="34"/>
      <c r="N1031" s="34"/>
      <c r="O1031" s="34"/>
      <c r="P1031" s="34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</row>
    <row r="1032" spans="1:34" ht="12.75">
      <c r="A1032" s="12"/>
      <c r="B1032" s="12"/>
      <c r="C1032" s="1"/>
      <c r="D1032" s="32"/>
      <c r="E1032" s="33"/>
      <c r="F1032" s="34"/>
      <c r="G1032" s="34"/>
      <c r="H1032" s="34"/>
      <c r="I1032" s="34"/>
      <c r="J1032" s="34"/>
      <c r="K1032" s="34"/>
      <c r="L1032" s="34"/>
      <c r="M1032" s="34"/>
      <c r="N1032" s="34"/>
      <c r="O1032" s="34"/>
      <c r="P1032" s="34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</row>
    <row r="1033" spans="1:34" ht="12.75">
      <c r="A1033" s="12"/>
      <c r="B1033" s="12"/>
      <c r="C1033" s="1"/>
      <c r="D1033" s="32"/>
      <c r="E1033" s="33"/>
      <c r="F1033" s="34"/>
      <c r="G1033" s="34"/>
      <c r="H1033" s="34"/>
      <c r="I1033" s="34"/>
      <c r="J1033" s="34"/>
      <c r="K1033" s="34"/>
      <c r="L1033" s="34"/>
      <c r="M1033" s="34"/>
      <c r="N1033" s="34"/>
      <c r="O1033" s="34"/>
      <c r="P1033" s="34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</row>
    <row r="1034" spans="1:34" ht="12.75">
      <c r="A1034" s="12"/>
      <c r="B1034" s="12"/>
      <c r="C1034" s="1"/>
      <c r="D1034" s="32"/>
      <c r="E1034" s="33"/>
      <c r="F1034" s="34"/>
      <c r="G1034" s="34"/>
      <c r="H1034" s="34"/>
      <c r="I1034" s="34"/>
      <c r="J1034" s="34"/>
      <c r="K1034" s="34"/>
      <c r="L1034" s="34"/>
      <c r="M1034" s="34"/>
      <c r="N1034" s="34"/>
      <c r="O1034" s="34"/>
      <c r="P1034" s="34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</row>
    <row r="1035" spans="1:34" ht="12.75">
      <c r="A1035" s="12"/>
      <c r="B1035" s="12"/>
      <c r="C1035" s="1"/>
      <c r="D1035" s="32"/>
      <c r="E1035" s="33"/>
      <c r="F1035" s="34"/>
      <c r="G1035" s="34"/>
      <c r="H1035" s="34"/>
      <c r="I1035" s="34"/>
      <c r="J1035" s="34"/>
      <c r="K1035" s="34"/>
      <c r="L1035" s="34"/>
      <c r="M1035" s="34"/>
      <c r="N1035" s="34"/>
      <c r="O1035" s="34"/>
      <c r="P1035" s="34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</row>
    <row r="1036" spans="1:34" ht="12.75">
      <c r="A1036" s="12"/>
      <c r="B1036" s="12"/>
      <c r="C1036" s="1"/>
      <c r="D1036" s="32"/>
      <c r="E1036" s="33"/>
      <c r="F1036" s="34"/>
      <c r="G1036" s="34"/>
      <c r="H1036" s="34"/>
      <c r="I1036" s="34"/>
      <c r="J1036" s="34"/>
      <c r="K1036" s="34"/>
      <c r="L1036" s="34"/>
      <c r="M1036" s="34"/>
      <c r="N1036" s="34"/>
      <c r="O1036" s="34"/>
      <c r="P1036" s="34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</row>
    <row r="1037" spans="1:34" ht="12.75">
      <c r="A1037" s="12"/>
      <c r="B1037" s="12"/>
      <c r="C1037" s="1"/>
      <c r="D1037" s="32"/>
      <c r="E1037" s="33"/>
      <c r="F1037" s="34"/>
      <c r="G1037" s="34"/>
      <c r="H1037" s="34"/>
      <c r="I1037" s="34"/>
      <c r="J1037" s="34"/>
      <c r="K1037" s="34"/>
      <c r="L1037" s="34"/>
      <c r="M1037" s="34"/>
      <c r="N1037" s="34"/>
      <c r="O1037" s="34"/>
      <c r="P1037" s="34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</row>
    <row r="1038" spans="1:34" ht="12.75">
      <c r="A1038" s="12"/>
      <c r="B1038" s="12"/>
      <c r="C1038" s="1"/>
      <c r="D1038" s="32"/>
      <c r="E1038" s="33"/>
      <c r="F1038" s="34"/>
      <c r="G1038" s="34"/>
      <c r="H1038" s="34"/>
      <c r="I1038" s="34"/>
      <c r="J1038" s="34"/>
      <c r="K1038" s="34"/>
      <c r="L1038" s="34"/>
      <c r="M1038" s="34"/>
      <c r="N1038" s="34"/>
      <c r="O1038" s="34"/>
      <c r="P1038" s="34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</row>
    <row r="1039" spans="1:34" ht="12.75">
      <c r="A1039" s="12"/>
      <c r="B1039" s="12"/>
      <c r="C1039" s="1"/>
      <c r="D1039" s="32"/>
      <c r="E1039" s="33"/>
      <c r="F1039" s="34"/>
      <c r="G1039" s="34"/>
      <c r="H1039" s="34"/>
      <c r="I1039" s="34"/>
      <c r="J1039" s="34"/>
      <c r="K1039" s="34"/>
      <c r="L1039" s="34"/>
      <c r="M1039" s="34"/>
      <c r="N1039" s="34"/>
      <c r="O1039" s="34"/>
      <c r="P1039" s="34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</row>
    <row r="1040" spans="1:34" ht="12.75">
      <c r="A1040" s="12"/>
      <c r="B1040" s="12"/>
      <c r="C1040" s="1"/>
      <c r="D1040" s="32"/>
      <c r="E1040" s="33"/>
      <c r="F1040" s="34"/>
      <c r="G1040" s="34"/>
      <c r="H1040" s="34"/>
      <c r="I1040" s="34"/>
      <c r="J1040" s="34"/>
      <c r="K1040" s="34"/>
      <c r="L1040" s="34"/>
      <c r="M1040" s="34"/>
      <c r="N1040" s="34"/>
      <c r="O1040" s="34"/>
      <c r="P1040" s="34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</row>
    <row r="1041" spans="1:34" ht="12.75">
      <c r="A1041" s="12"/>
      <c r="B1041" s="12"/>
      <c r="C1041" s="1"/>
      <c r="D1041" s="32"/>
      <c r="E1041" s="33"/>
      <c r="F1041" s="34"/>
      <c r="G1041" s="34"/>
      <c r="H1041" s="34"/>
      <c r="I1041" s="34"/>
      <c r="J1041" s="34"/>
      <c r="K1041" s="34"/>
      <c r="L1041" s="34"/>
      <c r="M1041" s="34"/>
      <c r="N1041" s="34"/>
      <c r="O1041" s="34"/>
      <c r="P1041" s="34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</row>
    <row r="1042" spans="1:34" ht="12.75">
      <c r="A1042" s="12"/>
      <c r="B1042" s="12"/>
      <c r="C1042" s="1"/>
      <c r="D1042" s="32"/>
      <c r="E1042" s="33"/>
      <c r="F1042" s="34"/>
      <c r="G1042" s="34"/>
      <c r="H1042" s="34"/>
      <c r="I1042" s="34"/>
      <c r="J1042" s="34"/>
      <c r="K1042" s="34"/>
      <c r="L1042" s="34"/>
      <c r="M1042" s="34"/>
      <c r="N1042" s="34"/>
      <c r="O1042" s="34"/>
      <c r="P1042" s="34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</row>
    <row r="1043" spans="1:34" ht="12.75">
      <c r="A1043" s="12"/>
      <c r="B1043" s="12"/>
      <c r="C1043" s="1"/>
      <c r="D1043" s="32"/>
      <c r="E1043" s="33"/>
      <c r="F1043" s="34"/>
      <c r="G1043" s="34"/>
      <c r="H1043" s="34"/>
      <c r="I1043" s="34"/>
      <c r="J1043" s="34"/>
      <c r="K1043" s="34"/>
      <c r="L1043" s="34"/>
      <c r="M1043" s="34"/>
      <c r="N1043" s="34"/>
      <c r="O1043" s="34"/>
      <c r="P1043" s="34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</row>
    <row r="1044" spans="1:34" ht="12.75">
      <c r="A1044" s="12"/>
      <c r="B1044" s="12"/>
      <c r="C1044" s="1"/>
      <c r="D1044" s="32"/>
      <c r="E1044" s="33"/>
      <c r="F1044" s="34"/>
      <c r="G1044" s="34"/>
      <c r="H1044" s="34"/>
      <c r="I1044" s="34"/>
      <c r="J1044" s="34"/>
      <c r="K1044" s="34"/>
      <c r="L1044" s="34"/>
      <c r="M1044" s="34"/>
      <c r="N1044" s="34"/>
      <c r="O1044" s="34"/>
      <c r="P1044" s="34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</row>
    <row r="1045" spans="1:34" ht="12.75">
      <c r="A1045" s="12"/>
      <c r="B1045" s="12"/>
      <c r="C1045" s="1"/>
      <c r="D1045" s="32"/>
      <c r="E1045" s="33"/>
      <c r="F1045" s="34"/>
      <c r="G1045" s="34"/>
      <c r="H1045" s="34"/>
      <c r="I1045" s="34"/>
      <c r="J1045" s="34"/>
      <c r="K1045" s="34"/>
      <c r="L1045" s="34"/>
      <c r="M1045" s="34"/>
      <c r="N1045" s="34"/>
      <c r="O1045" s="34"/>
      <c r="P1045" s="34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</row>
    <row r="1046" spans="1:34" ht="12.75">
      <c r="A1046" s="12"/>
      <c r="B1046" s="12"/>
      <c r="C1046" s="1"/>
      <c r="D1046" s="32"/>
      <c r="E1046" s="33"/>
      <c r="F1046" s="34"/>
      <c r="G1046" s="34"/>
      <c r="H1046" s="34"/>
      <c r="I1046" s="34"/>
      <c r="J1046" s="34"/>
      <c r="K1046" s="34"/>
      <c r="L1046" s="34"/>
      <c r="M1046" s="34"/>
      <c r="N1046" s="34"/>
      <c r="O1046" s="34"/>
      <c r="P1046" s="34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</row>
    <row r="1047" spans="1:34" ht="12.75">
      <c r="A1047" s="12"/>
      <c r="B1047" s="12"/>
      <c r="C1047" s="1"/>
      <c r="D1047" s="32"/>
      <c r="E1047" s="33"/>
      <c r="F1047" s="34"/>
      <c r="G1047" s="34"/>
      <c r="H1047" s="34"/>
      <c r="I1047" s="34"/>
      <c r="J1047" s="34"/>
      <c r="K1047" s="34"/>
      <c r="L1047" s="34"/>
      <c r="M1047" s="34"/>
      <c r="N1047" s="34"/>
      <c r="O1047" s="34"/>
      <c r="P1047" s="34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</row>
    <row r="1048" spans="1:34" ht="12.75">
      <c r="A1048" s="12"/>
      <c r="B1048" s="12"/>
      <c r="C1048" s="1"/>
      <c r="D1048" s="32"/>
      <c r="E1048" s="33"/>
      <c r="F1048" s="34"/>
      <c r="G1048" s="34"/>
      <c r="H1048" s="34"/>
      <c r="I1048" s="34"/>
      <c r="J1048" s="34"/>
      <c r="K1048" s="34"/>
      <c r="L1048" s="34"/>
      <c r="M1048" s="34"/>
      <c r="N1048" s="34"/>
      <c r="O1048" s="34"/>
      <c r="P1048" s="34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</row>
    <row r="1049" spans="1:34" ht="12.75">
      <c r="A1049" s="12"/>
      <c r="B1049" s="12"/>
      <c r="C1049" s="1"/>
      <c r="D1049" s="32"/>
      <c r="E1049" s="33"/>
      <c r="F1049" s="34"/>
      <c r="G1049" s="34"/>
      <c r="H1049" s="34"/>
      <c r="I1049" s="34"/>
      <c r="J1049" s="34"/>
      <c r="K1049" s="34"/>
      <c r="L1049" s="34"/>
      <c r="M1049" s="34"/>
      <c r="N1049" s="34"/>
      <c r="O1049" s="34"/>
      <c r="P1049" s="34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</row>
    <row r="1050" spans="1:34" ht="12.75">
      <c r="A1050" s="12"/>
      <c r="B1050" s="12"/>
      <c r="C1050" s="1"/>
      <c r="D1050" s="32"/>
      <c r="E1050" s="33"/>
      <c r="F1050" s="34"/>
      <c r="G1050" s="34"/>
      <c r="H1050" s="34"/>
      <c r="I1050" s="34"/>
      <c r="J1050" s="34"/>
      <c r="K1050" s="34"/>
      <c r="L1050" s="34"/>
      <c r="M1050" s="34"/>
      <c r="N1050" s="34"/>
      <c r="O1050" s="34"/>
      <c r="P1050" s="34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</row>
    <row r="1051" spans="1:34" ht="12.75">
      <c r="A1051" s="12"/>
      <c r="B1051" s="12"/>
      <c r="C1051" s="1"/>
      <c r="D1051" s="32"/>
      <c r="E1051" s="33"/>
      <c r="F1051" s="34"/>
      <c r="G1051" s="34"/>
      <c r="H1051" s="34"/>
      <c r="I1051" s="34"/>
      <c r="J1051" s="34"/>
      <c r="K1051" s="34"/>
      <c r="L1051" s="34"/>
      <c r="M1051" s="34"/>
      <c r="N1051" s="34"/>
      <c r="O1051" s="34"/>
      <c r="P1051" s="34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</row>
    <row r="1052" spans="1:34" ht="12.75">
      <c r="A1052" s="12"/>
      <c r="B1052" s="12"/>
      <c r="C1052" s="1"/>
      <c r="D1052" s="32"/>
      <c r="E1052" s="33"/>
      <c r="F1052" s="34"/>
      <c r="G1052" s="34"/>
      <c r="H1052" s="34"/>
      <c r="I1052" s="34"/>
      <c r="J1052" s="34"/>
      <c r="K1052" s="34"/>
      <c r="L1052" s="34"/>
      <c r="M1052" s="34"/>
      <c r="N1052" s="34"/>
      <c r="O1052" s="34"/>
      <c r="P1052" s="34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</row>
    <row r="1053" spans="1:34" ht="12.75">
      <c r="A1053" s="12"/>
      <c r="B1053" s="12"/>
      <c r="C1053" s="1"/>
      <c r="D1053" s="32"/>
      <c r="E1053" s="33"/>
      <c r="F1053" s="34"/>
      <c r="G1053" s="34"/>
      <c r="H1053" s="34"/>
      <c r="I1053" s="34"/>
      <c r="J1053" s="34"/>
      <c r="K1053" s="34"/>
      <c r="L1053" s="34"/>
      <c r="M1053" s="34"/>
      <c r="N1053" s="34"/>
      <c r="O1053" s="34"/>
      <c r="P1053" s="34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</row>
    <row r="1054" spans="1:34" ht="12.75">
      <c r="A1054" s="12"/>
      <c r="B1054" s="12"/>
      <c r="C1054" s="1"/>
      <c r="D1054" s="32"/>
      <c r="E1054" s="33"/>
      <c r="F1054" s="34"/>
      <c r="G1054" s="34"/>
      <c r="H1054" s="34"/>
      <c r="I1054" s="34"/>
      <c r="J1054" s="34"/>
      <c r="K1054" s="34"/>
      <c r="L1054" s="34"/>
      <c r="M1054" s="34"/>
      <c r="N1054" s="34"/>
      <c r="O1054" s="34"/>
      <c r="P1054" s="34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</row>
    <row r="1055" spans="1:34" ht="12.75">
      <c r="A1055" s="12"/>
      <c r="B1055" s="12"/>
      <c r="C1055" s="1"/>
      <c r="D1055" s="32"/>
      <c r="E1055" s="33"/>
      <c r="F1055" s="34"/>
      <c r="G1055" s="34"/>
      <c r="H1055" s="34"/>
      <c r="I1055" s="34"/>
      <c r="J1055" s="34"/>
      <c r="K1055" s="34"/>
      <c r="L1055" s="34"/>
      <c r="M1055" s="34"/>
      <c r="N1055" s="34"/>
      <c r="O1055" s="34"/>
      <c r="P1055" s="34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</row>
    <row r="1056" spans="1:34" ht="12.75">
      <c r="A1056" s="12"/>
      <c r="B1056" s="12"/>
      <c r="C1056" s="1"/>
      <c r="D1056" s="32"/>
      <c r="E1056" s="33"/>
      <c r="F1056" s="34"/>
      <c r="G1056" s="34"/>
      <c r="H1056" s="34"/>
      <c r="I1056" s="34"/>
      <c r="J1056" s="34"/>
      <c r="K1056" s="34"/>
      <c r="L1056" s="34"/>
      <c r="M1056" s="34"/>
      <c r="N1056" s="34"/>
      <c r="O1056" s="34"/>
      <c r="P1056" s="34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</row>
    <row r="1057" spans="1:34" ht="12.75">
      <c r="A1057" s="12"/>
      <c r="B1057" s="12"/>
      <c r="C1057" s="1"/>
      <c r="D1057" s="32"/>
      <c r="E1057" s="33"/>
      <c r="F1057" s="34"/>
      <c r="G1057" s="34"/>
      <c r="H1057" s="34"/>
      <c r="I1057" s="34"/>
      <c r="J1057" s="34"/>
      <c r="K1057" s="34"/>
      <c r="L1057" s="34"/>
      <c r="M1057" s="34"/>
      <c r="N1057" s="34"/>
      <c r="O1057" s="34"/>
      <c r="P1057" s="34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</row>
    <row r="1058" spans="1:34" ht="12.75">
      <c r="A1058" s="12"/>
      <c r="B1058" s="12"/>
      <c r="C1058" s="1"/>
      <c r="D1058" s="32"/>
      <c r="E1058" s="33"/>
      <c r="F1058" s="34"/>
      <c r="G1058" s="34"/>
      <c r="H1058" s="34"/>
      <c r="I1058" s="34"/>
      <c r="J1058" s="34"/>
      <c r="K1058" s="34"/>
      <c r="L1058" s="34"/>
      <c r="M1058" s="34"/>
      <c r="N1058" s="34"/>
      <c r="O1058" s="34"/>
      <c r="P1058" s="34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</row>
    <row r="1059" spans="1:34" ht="12.75">
      <c r="A1059" s="12"/>
      <c r="B1059" s="12"/>
      <c r="C1059" s="1"/>
      <c r="D1059" s="32"/>
      <c r="E1059" s="33"/>
      <c r="F1059" s="34"/>
      <c r="G1059" s="34"/>
      <c r="H1059" s="34"/>
      <c r="I1059" s="34"/>
      <c r="J1059" s="34"/>
      <c r="K1059" s="34"/>
      <c r="L1059" s="34"/>
      <c r="M1059" s="34"/>
      <c r="N1059" s="34"/>
      <c r="O1059" s="34"/>
      <c r="P1059" s="34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</row>
    <row r="1060" spans="1:34" ht="12.75">
      <c r="A1060" s="12"/>
      <c r="B1060" s="12"/>
      <c r="C1060" s="1"/>
      <c r="D1060" s="32"/>
      <c r="E1060" s="33"/>
      <c r="F1060" s="34"/>
      <c r="G1060" s="34"/>
      <c r="H1060" s="34"/>
      <c r="I1060" s="34"/>
      <c r="J1060" s="34"/>
      <c r="K1060" s="34"/>
      <c r="L1060" s="34"/>
      <c r="M1060" s="34"/>
      <c r="N1060" s="34"/>
      <c r="O1060" s="34"/>
      <c r="P1060" s="34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</row>
    <row r="1061" spans="1:34" ht="12.75">
      <c r="A1061" s="12"/>
      <c r="B1061" s="12"/>
      <c r="C1061" s="1"/>
      <c r="D1061" s="32"/>
      <c r="E1061" s="33"/>
      <c r="F1061" s="34"/>
      <c r="G1061" s="34"/>
      <c r="H1061" s="34"/>
      <c r="I1061" s="34"/>
      <c r="J1061" s="34"/>
      <c r="K1061" s="34"/>
      <c r="L1061" s="34"/>
      <c r="M1061" s="34"/>
      <c r="N1061" s="34"/>
      <c r="O1061" s="34"/>
      <c r="P1061" s="34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</row>
    <row r="1062" spans="1:34" ht="12.75">
      <c r="A1062" s="12"/>
      <c r="B1062" s="12"/>
      <c r="C1062" s="1"/>
      <c r="D1062" s="32"/>
      <c r="E1062" s="33"/>
      <c r="F1062" s="34"/>
      <c r="G1062" s="34"/>
      <c r="H1062" s="34"/>
      <c r="I1062" s="34"/>
      <c r="J1062" s="34"/>
      <c r="K1062" s="34"/>
      <c r="L1062" s="34"/>
      <c r="M1062" s="34"/>
      <c r="N1062" s="34"/>
      <c r="O1062" s="34"/>
      <c r="P1062" s="34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</row>
    <row r="1063" spans="1:34" ht="12.75">
      <c r="A1063" s="12"/>
      <c r="B1063" s="12"/>
      <c r="C1063" s="1"/>
      <c r="D1063" s="32"/>
      <c r="E1063" s="33"/>
      <c r="F1063" s="34"/>
      <c r="G1063" s="34"/>
      <c r="H1063" s="34"/>
      <c r="I1063" s="34"/>
      <c r="J1063" s="34"/>
      <c r="K1063" s="34"/>
      <c r="L1063" s="34"/>
      <c r="M1063" s="34"/>
      <c r="N1063" s="34"/>
      <c r="O1063" s="34"/>
      <c r="P1063" s="34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</row>
    <row r="1064" spans="1:34" ht="12.75">
      <c r="A1064" s="12"/>
      <c r="B1064" s="12"/>
      <c r="C1064" s="1"/>
      <c r="D1064" s="32"/>
      <c r="E1064" s="33"/>
      <c r="F1064" s="34"/>
      <c r="G1064" s="34"/>
      <c r="H1064" s="34"/>
      <c r="I1064" s="34"/>
      <c r="J1064" s="34"/>
      <c r="K1064" s="34"/>
      <c r="L1064" s="34"/>
      <c r="M1064" s="34"/>
      <c r="N1064" s="34"/>
      <c r="O1064" s="34"/>
      <c r="P1064" s="34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</row>
    <row r="1065" spans="1:34" ht="12.75">
      <c r="A1065" s="12"/>
      <c r="B1065" s="12"/>
      <c r="C1065" s="1"/>
      <c r="D1065" s="32"/>
      <c r="E1065" s="33"/>
      <c r="F1065" s="34"/>
      <c r="G1065" s="34"/>
      <c r="H1065" s="34"/>
      <c r="I1065" s="34"/>
      <c r="J1065" s="34"/>
      <c r="K1065" s="34"/>
      <c r="L1065" s="34"/>
      <c r="M1065" s="34"/>
      <c r="N1065" s="34"/>
      <c r="O1065" s="34"/>
      <c r="P1065" s="34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</row>
    <row r="1066" spans="1:34" ht="12.75">
      <c r="A1066" s="12"/>
      <c r="B1066" s="12"/>
      <c r="C1066" s="1"/>
      <c r="D1066" s="32"/>
      <c r="E1066" s="33"/>
      <c r="F1066" s="34"/>
      <c r="G1066" s="34"/>
      <c r="H1066" s="34"/>
      <c r="I1066" s="34"/>
      <c r="J1066" s="34"/>
      <c r="K1066" s="34"/>
      <c r="L1066" s="34"/>
      <c r="M1066" s="34"/>
      <c r="N1066" s="34"/>
      <c r="O1066" s="34"/>
      <c r="P1066" s="34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</row>
    <row r="1067" spans="1:34" ht="12.75">
      <c r="A1067" s="12"/>
      <c r="B1067" s="12"/>
      <c r="C1067" s="1"/>
      <c r="D1067" s="32"/>
      <c r="E1067" s="33"/>
      <c r="F1067" s="34"/>
      <c r="G1067" s="34"/>
      <c r="H1067" s="34"/>
      <c r="I1067" s="34"/>
      <c r="J1067" s="34"/>
      <c r="K1067" s="34"/>
      <c r="L1067" s="34"/>
      <c r="M1067" s="34"/>
      <c r="N1067" s="34"/>
      <c r="O1067" s="34"/>
      <c r="P1067" s="34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</row>
    <row r="1068" spans="1:34" ht="12.75">
      <c r="A1068" s="12"/>
      <c r="B1068" s="12"/>
      <c r="C1068" s="1"/>
      <c r="D1068" s="32"/>
      <c r="E1068" s="33"/>
      <c r="F1068" s="34"/>
      <c r="G1068" s="34"/>
      <c r="H1068" s="34"/>
      <c r="I1068" s="34"/>
      <c r="J1068" s="34"/>
      <c r="K1068" s="34"/>
      <c r="L1068" s="34"/>
      <c r="M1068" s="34"/>
      <c r="N1068" s="34"/>
      <c r="O1068" s="34"/>
      <c r="P1068" s="34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</row>
    <row r="1069" spans="1:34" ht="12.75">
      <c r="A1069" s="12"/>
      <c r="B1069" s="12"/>
      <c r="C1069" s="1"/>
      <c r="D1069" s="32"/>
      <c r="E1069" s="33"/>
      <c r="F1069" s="34"/>
      <c r="G1069" s="34"/>
      <c r="H1069" s="34"/>
      <c r="I1069" s="34"/>
      <c r="J1069" s="34"/>
      <c r="K1069" s="34"/>
      <c r="L1069" s="34"/>
      <c r="M1069" s="34"/>
      <c r="N1069" s="34"/>
      <c r="O1069" s="34"/>
      <c r="P1069" s="34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</row>
    <row r="1070" spans="1:34" ht="12.75">
      <c r="A1070" s="12"/>
      <c r="B1070" s="12"/>
      <c r="C1070" s="1"/>
      <c r="D1070" s="32"/>
      <c r="E1070" s="33"/>
      <c r="F1070" s="34"/>
      <c r="G1070" s="34"/>
      <c r="H1070" s="34"/>
      <c r="I1070" s="34"/>
      <c r="J1070" s="34"/>
      <c r="K1070" s="34"/>
      <c r="L1070" s="34"/>
      <c r="M1070" s="34"/>
      <c r="N1070" s="34"/>
      <c r="O1070" s="34"/>
      <c r="P1070" s="34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</row>
    <row r="1071" spans="1:34" ht="12.75">
      <c r="A1071" s="12"/>
      <c r="B1071" s="12"/>
      <c r="C1071" s="1"/>
      <c r="D1071" s="32"/>
      <c r="E1071" s="33"/>
      <c r="F1071" s="34"/>
      <c r="G1071" s="34"/>
      <c r="H1071" s="34"/>
      <c r="I1071" s="34"/>
      <c r="J1071" s="34"/>
      <c r="K1071" s="34"/>
      <c r="L1071" s="34"/>
      <c r="M1071" s="34"/>
      <c r="N1071" s="34"/>
      <c r="O1071" s="34"/>
      <c r="P1071" s="34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</row>
    <row r="1072" spans="1:34" ht="12.75">
      <c r="A1072" s="12"/>
      <c r="B1072" s="12"/>
      <c r="C1072" s="1"/>
      <c r="D1072" s="32"/>
      <c r="E1072" s="33"/>
      <c r="F1072" s="34"/>
      <c r="G1072" s="34"/>
      <c r="H1072" s="34"/>
      <c r="I1072" s="34"/>
      <c r="J1072" s="34"/>
      <c r="K1072" s="34"/>
      <c r="L1072" s="34"/>
      <c r="M1072" s="34"/>
      <c r="N1072" s="34"/>
      <c r="O1072" s="34"/>
      <c r="P1072" s="34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</row>
    <row r="1073" spans="1:34" ht="12.75">
      <c r="A1073" s="12"/>
      <c r="B1073" s="12"/>
      <c r="C1073" s="1"/>
      <c r="D1073" s="32"/>
      <c r="E1073" s="33"/>
      <c r="F1073" s="34"/>
      <c r="G1073" s="34"/>
      <c r="H1073" s="34"/>
      <c r="I1073" s="34"/>
      <c r="J1073" s="34"/>
      <c r="K1073" s="34"/>
      <c r="L1073" s="34"/>
      <c r="M1073" s="34"/>
      <c r="N1073" s="34"/>
      <c r="O1073" s="34"/>
      <c r="P1073" s="34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</row>
    <row r="1074" spans="1:34" ht="12.75">
      <c r="A1074" s="12"/>
      <c r="B1074" s="12"/>
      <c r="C1074" s="1"/>
      <c r="D1074" s="32"/>
      <c r="E1074" s="33"/>
      <c r="F1074" s="34"/>
      <c r="G1074" s="34"/>
      <c r="H1074" s="34"/>
      <c r="I1074" s="34"/>
      <c r="J1074" s="34"/>
      <c r="K1074" s="34"/>
      <c r="L1074" s="34"/>
      <c r="M1074" s="34"/>
      <c r="N1074" s="34"/>
      <c r="O1074" s="34"/>
      <c r="P1074" s="34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</row>
    <row r="1075" spans="1:34" ht="12.75">
      <c r="A1075" s="12"/>
      <c r="B1075" s="12"/>
      <c r="C1075" s="1"/>
      <c r="D1075" s="32"/>
      <c r="E1075" s="33"/>
      <c r="F1075" s="34"/>
      <c r="G1075" s="34"/>
      <c r="H1075" s="34"/>
      <c r="I1075" s="34"/>
      <c r="J1075" s="34"/>
      <c r="K1075" s="34"/>
      <c r="L1075" s="34"/>
      <c r="M1075" s="34"/>
      <c r="N1075" s="34"/>
      <c r="O1075" s="34"/>
      <c r="P1075" s="34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</row>
    <row r="1076" spans="1:34" ht="12.75">
      <c r="A1076" s="12"/>
      <c r="B1076" s="12"/>
      <c r="C1076" s="1"/>
      <c r="D1076" s="32"/>
      <c r="E1076" s="33"/>
      <c r="F1076" s="34"/>
      <c r="G1076" s="34"/>
      <c r="H1076" s="34"/>
      <c r="I1076" s="34"/>
      <c r="J1076" s="34"/>
      <c r="K1076" s="34"/>
      <c r="L1076" s="34"/>
      <c r="M1076" s="34"/>
      <c r="N1076" s="34"/>
      <c r="O1076" s="34"/>
      <c r="P1076" s="34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</row>
    <row r="1077" spans="1:34" ht="12.75">
      <c r="A1077" s="12"/>
      <c r="B1077" s="12"/>
      <c r="C1077" s="1"/>
      <c r="D1077" s="32"/>
      <c r="E1077" s="33"/>
      <c r="F1077" s="34"/>
      <c r="G1077" s="34"/>
      <c r="H1077" s="34"/>
      <c r="I1077" s="34"/>
      <c r="J1077" s="34"/>
      <c r="K1077" s="34"/>
      <c r="L1077" s="34"/>
      <c r="M1077" s="34"/>
      <c r="N1077" s="34"/>
      <c r="O1077" s="34"/>
      <c r="P1077" s="34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</row>
    <row r="1078" spans="1:34" ht="12.75">
      <c r="A1078" s="12"/>
      <c r="B1078" s="12"/>
      <c r="C1078" s="1"/>
      <c r="D1078" s="32"/>
      <c r="E1078" s="33"/>
      <c r="F1078" s="34"/>
      <c r="G1078" s="34"/>
      <c r="H1078" s="34"/>
      <c r="I1078" s="34"/>
      <c r="J1078" s="34"/>
      <c r="K1078" s="34"/>
      <c r="L1078" s="34"/>
      <c r="M1078" s="34"/>
      <c r="N1078" s="34"/>
      <c r="O1078" s="34"/>
      <c r="P1078" s="34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</row>
    <row r="1079" spans="1:34" ht="12.75">
      <c r="A1079" s="12"/>
      <c r="B1079" s="12"/>
      <c r="C1079" s="1"/>
      <c r="D1079" s="32"/>
      <c r="E1079" s="33"/>
      <c r="F1079" s="34"/>
      <c r="G1079" s="34"/>
      <c r="H1079" s="34"/>
      <c r="I1079" s="34"/>
      <c r="J1079" s="34"/>
      <c r="K1079" s="34"/>
      <c r="L1079" s="34"/>
      <c r="M1079" s="34"/>
      <c r="N1079" s="34"/>
      <c r="O1079" s="34"/>
      <c r="P1079" s="34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</row>
    <row r="1080" spans="1:34" ht="12.75">
      <c r="A1080" s="12"/>
      <c r="B1080" s="12"/>
      <c r="C1080" s="1"/>
      <c r="D1080" s="32"/>
      <c r="E1080" s="33"/>
      <c r="F1080" s="34"/>
      <c r="G1080" s="34"/>
      <c r="H1080" s="34"/>
      <c r="I1080" s="34"/>
      <c r="J1080" s="34"/>
      <c r="K1080" s="34"/>
      <c r="L1080" s="34"/>
      <c r="M1080" s="34"/>
      <c r="N1080" s="34"/>
      <c r="O1080" s="34"/>
      <c r="P1080" s="34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</row>
    <row r="1081" spans="1:34" ht="12.75">
      <c r="A1081" s="12"/>
      <c r="B1081" s="12"/>
      <c r="C1081" s="1"/>
      <c r="D1081" s="32"/>
      <c r="E1081" s="33"/>
      <c r="F1081" s="34"/>
      <c r="G1081" s="34"/>
      <c r="H1081" s="34"/>
      <c r="I1081" s="34"/>
      <c r="J1081" s="34"/>
      <c r="K1081" s="34"/>
      <c r="L1081" s="34"/>
      <c r="M1081" s="34"/>
      <c r="N1081" s="34"/>
      <c r="O1081" s="34"/>
      <c r="P1081" s="34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</row>
    <row r="1082" spans="1:34" ht="12.75">
      <c r="A1082" s="12"/>
      <c r="B1082" s="12"/>
      <c r="C1082" s="1"/>
      <c r="D1082" s="32"/>
      <c r="E1082" s="33"/>
      <c r="F1082" s="34"/>
      <c r="G1082" s="34"/>
      <c r="H1082" s="34"/>
      <c r="I1082" s="34"/>
      <c r="J1082" s="34"/>
      <c r="K1082" s="34"/>
      <c r="L1082" s="34"/>
      <c r="M1082" s="34"/>
      <c r="N1082" s="34"/>
      <c r="O1082" s="34"/>
      <c r="P1082" s="34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</row>
    <row r="1083" spans="1:34" ht="12.75">
      <c r="A1083" s="12"/>
      <c r="B1083" s="12"/>
      <c r="C1083" s="1"/>
      <c r="D1083" s="32"/>
      <c r="E1083" s="33"/>
      <c r="F1083" s="34"/>
      <c r="G1083" s="34"/>
      <c r="H1083" s="34"/>
      <c r="I1083" s="34"/>
      <c r="J1083" s="34"/>
      <c r="K1083" s="34"/>
      <c r="L1083" s="34"/>
      <c r="M1083" s="34"/>
      <c r="N1083" s="34"/>
      <c r="O1083" s="34"/>
      <c r="P1083" s="34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</row>
    <row r="1084" spans="1:34" ht="12.75">
      <c r="A1084" s="12"/>
      <c r="B1084" s="12"/>
      <c r="C1084" s="1"/>
      <c r="D1084" s="32"/>
      <c r="E1084" s="33"/>
      <c r="F1084" s="34"/>
      <c r="G1084" s="34"/>
      <c r="H1084" s="34"/>
      <c r="I1084" s="34"/>
      <c r="J1084" s="34"/>
      <c r="K1084" s="34"/>
      <c r="L1084" s="34"/>
      <c r="M1084" s="34"/>
      <c r="N1084" s="34"/>
      <c r="O1084" s="34"/>
      <c r="P1084" s="34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</row>
    <row r="1085" spans="1:34" ht="12.75">
      <c r="A1085" s="12"/>
      <c r="B1085" s="12"/>
      <c r="C1085" s="1"/>
      <c r="D1085" s="32"/>
      <c r="E1085" s="33"/>
      <c r="F1085" s="34"/>
      <c r="G1085" s="34"/>
      <c r="H1085" s="34"/>
      <c r="I1085" s="34"/>
      <c r="J1085" s="34"/>
      <c r="K1085" s="34"/>
      <c r="L1085" s="34"/>
      <c r="M1085" s="34"/>
      <c r="N1085" s="34"/>
      <c r="O1085" s="34"/>
      <c r="P1085" s="34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</row>
    <row r="1086" spans="1:34" ht="12.75">
      <c r="A1086" s="12"/>
      <c r="B1086" s="12"/>
      <c r="C1086" s="1"/>
      <c r="D1086" s="32"/>
      <c r="E1086" s="33"/>
      <c r="F1086" s="34"/>
      <c r="G1086" s="34"/>
      <c r="H1086" s="34"/>
      <c r="I1086" s="34"/>
      <c r="J1086" s="34"/>
      <c r="K1086" s="34"/>
      <c r="L1086" s="34"/>
      <c r="M1086" s="34"/>
      <c r="N1086" s="34"/>
      <c r="O1086" s="34"/>
      <c r="P1086" s="34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</row>
    <row r="1087" spans="1:34" ht="12.75">
      <c r="A1087" s="12"/>
      <c r="B1087" s="12"/>
      <c r="C1087" s="1"/>
      <c r="D1087" s="32"/>
      <c r="E1087" s="33"/>
      <c r="F1087" s="34"/>
      <c r="G1087" s="34"/>
      <c r="H1087" s="34"/>
      <c r="I1087" s="34"/>
      <c r="J1087" s="34"/>
      <c r="K1087" s="34"/>
      <c r="L1087" s="34"/>
      <c r="M1087" s="34"/>
      <c r="N1087" s="34"/>
      <c r="O1087" s="34"/>
      <c r="P1087" s="34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</row>
    <row r="1088" spans="1:34" ht="12.75">
      <c r="A1088" s="12"/>
      <c r="B1088" s="12"/>
      <c r="C1088" s="1"/>
      <c r="D1088" s="32"/>
      <c r="E1088" s="33"/>
      <c r="F1088" s="34"/>
      <c r="G1088" s="34"/>
      <c r="H1088" s="34"/>
      <c r="I1088" s="34"/>
      <c r="J1088" s="34"/>
      <c r="K1088" s="34"/>
      <c r="L1088" s="34"/>
      <c r="M1088" s="34"/>
      <c r="N1088" s="34"/>
      <c r="O1088" s="34"/>
      <c r="P1088" s="34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</row>
    <row r="1089" spans="1:34" ht="12.75">
      <c r="A1089" s="12"/>
      <c r="B1089" s="12"/>
      <c r="C1089" s="1"/>
      <c r="D1089" s="32"/>
      <c r="E1089" s="33"/>
      <c r="F1089" s="34"/>
      <c r="G1089" s="34"/>
      <c r="H1089" s="34"/>
      <c r="I1089" s="34"/>
      <c r="J1089" s="34"/>
      <c r="K1089" s="34"/>
      <c r="L1089" s="34"/>
      <c r="M1089" s="34"/>
      <c r="N1089" s="34"/>
      <c r="O1089" s="34"/>
      <c r="P1089" s="34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</row>
    <row r="1090" spans="1:34" ht="12.75">
      <c r="A1090" s="12"/>
      <c r="B1090" s="12"/>
      <c r="C1090" s="1"/>
      <c r="D1090" s="32"/>
      <c r="E1090" s="33"/>
      <c r="F1090" s="34"/>
      <c r="G1090" s="34"/>
      <c r="H1090" s="34"/>
      <c r="I1090" s="34"/>
      <c r="J1090" s="34"/>
      <c r="K1090" s="34"/>
      <c r="L1090" s="34"/>
      <c r="M1090" s="34"/>
      <c r="N1090" s="34"/>
      <c r="O1090" s="34"/>
      <c r="P1090" s="34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</row>
    <row r="1091" spans="1:34" ht="12.75">
      <c r="A1091" s="12"/>
      <c r="B1091" s="12"/>
      <c r="C1091" s="1"/>
      <c r="D1091" s="32"/>
      <c r="E1091" s="33"/>
      <c r="F1091" s="34"/>
      <c r="G1091" s="34"/>
      <c r="H1091" s="34"/>
      <c r="I1091" s="34"/>
      <c r="J1091" s="34"/>
      <c r="K1091" s="34"/>
      <c r="L1091" s="34"/>
      <c r="M1091" s="34"/>
      <c r="N1091" s="34"/>
      <c r="O1091" s="34"/>
      <c r="P1091" s="34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</row>
    <row r="1092" spans="1:34" ht="12.75">
      <c r="A1092" s="12"/>
      <c r="B1092" s="12"/>
      <c r="C1092" s="1"/>
      <c r="D1092" s="32"/>
      <c r="E1092" s="33"/>
      <c r="F1092" s="34"/>
      <c r="G1092" s="34"/>
      <c r="H1092" s="34"/>
      <c r="I1092" s="34"/>
      <c r="J1092" s="34"/>
      <c r="K1092" s="34"/>
      <c r="L1092" s="34"/>
      <c r="M1092" s="34"/>
      <c r="N1092" s="34"/>
      <c r="O1092" s="34"/>
      <c r="P1092" s="34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</row>
    <row r="1093" spans="1:34" ht="12.75">
      <c r="A1093" s="12"/>
      <c r="B1093" s="12"/>
      <c r="C1093" s="1"/>
      <c r="D1093" s="32"/>
      <c r="E1093" s="33"/>
      <c r="F1093" s="34"/>
      <c r="G1093" s="34"/>
      <c r="H1093" s="34"/>
      <c r="I1093" s="34"/>
      <c r="J1093" s="34"/>
      <c r="K1093" s="34"/>
      <c r="L1093" s="34"/>
      <c r="M1093" s="34"/>
      <c r="N1093" s="34"/>
      <c r="O1093" s="34"/>
      <c r="P1093" s="34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</row>
    <row r="1094" spans="1:34" ht="12.75">
      <c r="A1094" s="12"/>
      <c r="B1094" s="12"/>
      <c r="C1094" s="1"/>
      <c r="D1094" s="32"/>
      <c r="E1094" s="33"/>
      <c r="F1094" s="34"/>
      <c r="G1094" s="34"/>
      <c r="H1094" s="34"/>
      <c r="I1094" s="34"/>
      <c r="J1094" s="34"/>
      <c r="K1094" s="34"/>
      <c r="L1094" s="34"/>
      <c r="M1094" s="34"/>
      <c r="N1094" s="34"/>
      <c r="O1094" s="34"/>
      <c r="P1094" s="34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</row>
    <row r="1095" spans="1:34" ht="12.75">
      <c r="A1095" s="12"/>
      <c r="B1095" s="12"/>
      <c r="C1095" s="1"/>
      <c r="D1095" s="32"/>
      <c r="E1095" s="33"/>
      <c r="F1095" s="34"/>
      <c r="G1095" s="34"/>
      <c r="H1095" s="34"/>
      <c r="I1095" s="34"/>
      <c r="J1095" s="34"/>
      <c r="K1095" s="34"/>
      <c r="L1095" s="34"/>
      <c r="M1095" s="34"/>
      <c r="N1095" s="34"/>
      <c r="O1095" s="34"/>
      <c r="P1095" s="34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</row>
    <row r="1096" spans="1:34" ht="12.75">
      <c r="A1096" s="12"/>
      <c r="B1096" s="12"/>
      <c r="C1096" s="1"/>
      <c r="D1096" s="32"/>
      <c r="E1096" s="33"/>
      <c r="F1096" s="34"/>
      <c r="G1096" s="34"/>
      <c r="H1096" s="34"/>
      <c r="I1096" s="34"/>
      <c r="J1096" s="34"/>
      <c r="K1096" s="34"/>
      <c r="L1096" s="34"/>
      <c r="M1096" s="34"/>
      <c r="N1096" s="34"/>
      <c r="O1096" s="34"/>
      <c r="P1096" s="34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</row>
    <row r="1097" spans="1:34" ht="12.75">
      <c r="A1097" s="12"/>
      <c r="B1097" s="12"/>
      <c r="C1097" s="1"/>
      <c r="D1097" s="32"/>
      <c r="E1097" s="33"/>
      <c r="F1097" s="34"/>
      <c r="G1097" s="34"/>
      <c r="H1097" s="34"/>
      <c r="I1097" s="34"/>
      <c r="J1097" s="34"/>
      <c r="K1097" s="34"/>
      <c r="L1097" s="34"/>
      <c r="M1097" s="34"/>
      <c r="N1097" s="34"/>
      <c r="O1097" s="34"/>
      <c r="P1097" s="34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</row>
    <row r="1098" spans="1:34" ht="12.75">
      <c r="A1098" s="12"/>
      <c r="B1098" s="12"/>
      <c r="C1098" s="1"/>
      <c r="D1098" s="32"/>
      <c r="E1098" s="33"/>
      <c r="F1098" s="34"/>
      <c r="G1098" s="34"/>
      <c r="H1098" s="34"/>
      <c r="I1098" s="34"/>
      <c r="J1098" s="34"/>
      <c r="K1098" s="34"/>
      <c r="L1098" s="34"/>
      <c r="M1098" s="34"/>
      <c r="N1098" s="34"/>
      <c r="O1098" s="34"/>
      <c r="P1098" s="34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</row>
    <row r="1099" spans="1:34" ht="12.75">
      <c r="A1099" s="12"/>
      <c r="B1099" s="12"/>
      <c r="C1099" s="1"/>
      <c r="D1099" s="32"/>
      <c r="E1099" s="33"/>
      <c r="F1099" s="34"/>
      <c r="G1099" s="34"/>
      <c r="H1099" s="34"/>
      <c r="I1099" s="34"/>
      <c r="J1099" s="34"/>
      <c r="K1099" s="34"/>
      <c r="L1099" s="34"/>
      <c r="M1099" s="34"/>
      <c r="N1099" s="34"/>
      <c r="O1099" s="34"/>
      <c r="P1099" s="34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</row>
    <row r="1100" spans="1:34" ht="12.75">
      <c r="A1100" s="12"/>
      <c r="B1100" s="12"/>
      <c r="C1100" s="1"/>
      <c r="D1100" s="32"/>
      <c r="E1100" s="33"/>
      <c r="F1100" s="34"/>
      <c r="G1100" s="34"/>
      <c r="H1100" s="34"/>
      <c r="I1100" s="34"/>
      <c r="J1100" s="34"/>
      <c r="K1100" s="34"/>
      <c r="L1100" s="34"/>
      <c r="M1100" s="34"/>
      <c r="N1100" s="34"/>
      <c r="O1100" s="34"/>
      <c r="P1100" s="34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</row>
    <row r="1101" spans="1:34" ht="12.75">
      <c r="A1101" s="12"/>
      <c r="B1101" s="12"/>
      <c r="C1101" s="1"/>
      <c r="D1101" s="32"/>
      <c r="E1101" s="33"/>
      <c r="F1101" s="34"/>
      <c r="G1101" s="34"/>
      <c r="H1101" s="34"/>
      <c r="I1101" s="34"/>
      <c r="J1101" s="34"/>
      <c r="K1101" s="34"/>
      <c r="L1101" s="34"/>
      <c r="M1101" s="34"/>
      <c r="N1101" s="34"/>
      <c r="O1101" s="34"/>
      <c r="P1101" s="34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</row>
    <row r="1102" spans="1:34" ht="12.75">
      <c r="A1102" s="12"/>
      <c r="B1102" s="12"/>
      <c r="C1102" s="1"/>
      <c r="D1102" s="32"/>
      <c r="E1102" s="33"/>
      <c r="F1102" s="34"/>
      <c r="G1102" s="34"/>
      <c r="H1102" s="34"/>
      <c r="I1102" s="34"/>
      <c r="J1102" s="34"/>
      <c r="K1102" s="34"/>
      <c r="L1102" s="34"/>
      <c r="M1102" s="34"/>
      <c r="N1102" s="34"/>
      <c r="O1102" s="34"/>
      <c r="P1102" s="34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</row>
    <row r="1103" spans="1:34" ht="12.75">
      <c r="A1103" s="12"/>
      <c r="B1103" s="12"/>
      <c r="C1103" s="1"/>
      <c r="D1103" s="32"/>
      <c r="E1103" s="33"/>
      <c r="F1103" s="34"/>
      <c r="G1103" s="34"/>
      <c r="H1103" s="34"/>
      <c r="I1103" s="34"/>
      <c r="J1103" s="34"/>
      <c r="K1103" s="34"/>
      <c r="L1103" s="34"/>
      <c r="M1103" s="34"/>
      <c r="N1103" s="34"/>
      <c r="O1103" s="34"/>
      <c r="P1103" s="34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</row>
    <row r="1104" spans="1:34" ht="12.75">
      <c r="A1104" s="12"/>
      <c r="B1104" s="12"/>
      <c r="C1104" s="1"/>
      <c r="D1104" s="32"/>
      <c r="E1104" s="33"/>
      <c r="F1104" s="34"/>
      <c r="G1104" s="34"/>
      <c r="H1104" s="34"/>
      <c r="I1104" s="34"/>
      <c r="J1104" s="34"/>
      <c r="K1104" s="34"/>
      <c r="L1104" s="34"/>
      <c r="M1104" s="34"/>
      <c r="N1104" s="34"/>
      <c r="O1104" s="34"/>
      <c r="P1104" s="34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</row>
    <row r="1105" spans="1:34" ht="12.75">
      <c r="A1105" s="12"/>
      <c r="B1105" s="12"/>
      <c r="C1105" s="1"/>
      <c r="D1105" s="32"/>
      <c r="E1105" s="33"/>
      <c r="F1105" s="34"/>
      <c r="G1105" s="34"/>
      <c r="H1105" s="34"/>
      <c r="I1105" s="34"/>
      <c r="J1105" s="34"/>
      <c r="K1105" s="34"/>
      <c r="L1105" s="34"/>
      <c r="M1105" s="34"/>
      <c r="N1105" s="34"/>
      <c r="O1105" s="34"/>
      <c r="P1105" s="34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</row>
    <row r="1106" spans="1:34" ht="12.75">
      <c r="A1106" s="12"/>
      <c r="B1106" s="12"/>
      <c r="C1106" s="1"/>
      <c r="D1106" s="32"/>
      <c r="E1106" s="33"/>
      <c r="F1106" s="34"/>
      <c r="G1106" s="34"/>
      <c r="H1106" s="34"/>
      <c r="I1106" s="34"/>
      <c r="J1106" s="34"/>
      <c r="K1106" s="34"/>
      <c r="L1106" s="34"/>
      <c r="M1106" s="34"/>
      <c r="N1106" s="34"/>
      <c r="O1106" s="34"/>
      <c r="P1106" s="34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</row>
    <row r="1107" spans="1:34" ht="12.75">
      <c r="A1107" s="12"/>
      <c r="B1107" s="12"/>
      <c r="C1107" s="1"/>
      <c r="D1107" s="32"/>
      <c r="E1107" s="33"/>
      <c r="F1107" s="34"/>
      <c r="G1107" s="34"/>
      <c r="H1107" s="34"/>
      <c r="I1107" s="34"/>
      <c r="J1107" s="34"/>
      <c r="K1107" s="34"/>
      <c r="L1107" s="34"/>
      <c r="M1107" s="34"/>
      <c r="N1107" s="34"/>
      <c r="O1107" s="34"/>
      <c r="P1107" s="34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</row>
    <row r="1108" spans="1:34" ht="12.75">
      <c r="A1108" s="12"/>
      <c r="B1108" s="12"/>
      <c r="C1108" s="1"/>
      <c r="D1108" s="32"/>
      <c r="E1108" s="33"/>
      <c r="F1108" s="34"/>
      <c r="G1108" s="34"/>
      <c r="H1108" s="34"/>
      <c r="I1108" s="34"/>
      <c r="J1108" s="34"/>
      <c r="K1108" s="34"/>
      <c r="L1108" s="34"/>
      <c r="M1108" s="34"/>
      <c r="N1108" s="34"/>
      <c r="O1108" s="34"/>
      <c r="P1108" s="34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</row>
    <row r="1109" spans="1:34" ht="12.75">
      <c r="A1109" s="12"/>
      <c r="B1109" s="12"/>
      <c r="C1109" s="1"/>
      <c r="D1109" s="32"/>
      <c r="E1109" s="33"/>
      <c r="F1109" s="34"/>
      <c r="G1109" s="34"/>
      <c r="H1109" s="34"/>
      <c r="I1109" s="34"/>
      <c r="J1109" s="34"/>
      <c r="K1109" s="34"/>
      <c r="L1109" s="34"/>
      <c r="M1109" s="34"/>
      <c r="N1109" s="34"/>
      <c r="O1109" s="34"/>
      <c r="P1109" s="34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</row>
    <row r="1110" spans="1:34" ht="12.75">
      <c r="A1110" s="12"/>
      <c r="B1110" s="12"/>
      <c r="C1110" s="1"/>
      <c r="D1110" s="32"/>
      <c r="E1110" s="33"/>
      <c r="F1110" s="34"/>
      <c r="G1110" s="34"/>
      <c r="H1110" s="34"/>
      <c r="I1110" s="34"/>
      <c r="J1110" s="34"/>
      <c r="K1110" s="34"/>
      <c r="L1110" s="34"/>
      <c r="M1110" s="34"/>
      <c r="N1110" s="34"/>
      <c r="O1110" s="34"/>
      <c r="P1110" s="34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</row>
    <row r="1111" spans="1:34" ht="12.75">
      <c r="A1111" s="12"/>
      <c r="B1111" s="12"/>
      <c r="C1111" s="1"/>
      <c r="D1111" s="32"/>
      <c r="E1111" s="33"/>
      <c r="F1111" s="34"/>
      <c r="G1111" s="34"/>
      <c r="H1111" s="34"/>
      <c r="I1111" s="34"/>
      <c r="J1111" s="34"/>
      <c r="K1111" s="34"/>
      <c r="L1111" s="34"/>
      <c r="M1111" s="34"/>
      <c r="N1111" s="34"/>
      <c r="O1111" s="34"/>
      <c r="P1111" s="34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</row>
    <row r="1112" spans="1:34" ht="12.75">
      <c r="A1112" s="12"/>
      <c r="B1112" s="12"/>
      <c r="C1112" s="1"/>
      <c r="D1112" s="32"/>
      <c r="E1112" s="33"/>
      <c r="F1112" s="34"/>
      <c r="G1112" s="34"/>
      <c r="H1112" s="34"/>
      <c r="I1112" s="34"/>
      <c r="J1112" s="34"/>
      <c r="K1112" s="34"/>
      <c r="L1112" s="34"/>
      <c r="M1112" s="34"/>
      <c r="N1112" s="34"/>
      <c r="O1112" s="34"/>
      <c r="P1112" s="34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</row>
    <row r="1113" spans="1:34" ht="12.75">
      <c r="A1113" s="12"/>
      <c r="B1113" s="12"/>
      <c r="C1113" s="1"/>
      <c r="D1113" s="32"/>
      <c r="E1113" s="33"/>
      <c r="F1113" s="34"/>
      <c r="G1113" s="34"/>
      <c r="H1113" s="34"/>
      <c r="I1113" s="34"/>
      <c r="J1113" s="34"/>
      <c r="K1113" s="34"/>
      <c r="L1113" s="34"/>
      <c r="M1113" s="34"/>
      <c r="N1113" s="34"/>
      <c r="O1113" s="34"/>
      <c r="P1113" s="34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</row>
    <row r="1114" spans="1:34" ht="12.75">
      <c r="A1114" s="12"/>
      <c r="B1114" s="12"/>
      <c r="C1114" s="1"/>
      <c r="D1114" s="32"/>
      <c r="E1114" s="33"/>
      <c r="F1114" s="34"/>
      <c r="G1114" s="34"/>
      <c r="H1114" s="34"/>
      <c r="I1114" s="34"/>
      <c r="J1114" s="34"/>
      <c r="K1114" s="34"/>
      <c r="L1114" s="34"/>
      <c r="M1114" s="34"/>
      <c r="N1114" s="34"/>
      <c r="O1114" s="34"/>
      <c r="P1114" s="34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</row>
    <row r="1115" spans="1:34" ht="12.75">
      <c r="A1115" s="12"/>
      <c r="B1115" s="12"/>
      <c r="C1115" s="1"/>
      <c r="D1115" s="32"/>
      <c r="E1115" s="33"/>
      <c r="F1115" s="34"/>
      <c r="G1115" s="34"/>
      <c r="H1115" s="34"/>
      <c r="I1115" s="34"/>
      <c r="J1115" s="34"/>
      <c r="K1115" s="34"/>
      <c r="L1115" s="34"/>
      <c r="M1115" s="34"/>
      <c r="N1115" s="34"/>
      <c r="O1115" s="34"/>
      <c r="P1115" s="34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</row>
    <row r="1116" spans="1:34" ht="12.75">
      <c r="A1116" s="12"/>
      <c r="B1116" s="12"/>
      <c r="C1116" s="1"/>
      <c r="D1116" s="32"/>
      <c r="E1116" s="33"/>
      <c r="F1116" s="34"/>
      <c r="G1116" s="34"/>
      <c r="H1116" s="34"/>
      <c r="I1116" s="34"/>
      <c r="J1116" s="34"/>
      <c r="K1116" s="34"/>
      <c r="L1116" s="34"/>
      <c r="M1116" s="34"/>
      <c r="N1116" s="34"/>
      <c r="O1116" s="34"/>
      <c r="P1116" s="34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</row>
    <row r="1117" spans="1:34" ht="12.75">
      <c r="A1117" s="12"/>
      <c r="B1117" s="12"/>
      <c r="C1117" s="1"/>
      <c r="D1117" s="32"/>
      <c r="E1117" s="33"/>
      <c r="F1117" s="34"/>
      <c r="G1117" s="34"/>
      <c r="H1117" s="34"/>
      <c r="I1117" s="34"/>
      <c r="J1117" s="34"/>
      <c r="K1117" s="34"/>
      <c r="L1117" s="34"/>
      <c r="M1117" s="34"/>
      <c r="N1117" s="34"/>
      <c r="O1117" s="34"/>
      <c r="P1117" s="34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</row>
    <row r="1118" spans="1:34" ht="12.75">
      <c r="A1118" s="12"/>
      <c r="B1118" s="12"/>
      <c r="C1118" s="1"/>
      <c r="D1118" s="32"/>
      <c r="E1118" s="33"/>
      <c r="F1118" s="34"/>
      <c r="G1118" s="34"/>
      <c r="H1118" s="34"/>
      <c r="I1118" s="34"/>
      <c r="J1118" s="34"/>
      <c r="K1118" s="34"/>
      <c r="L1118" s="34"/>
      <c r="M1118" s="34"/>
      <c r="N1118" s="34"/>
      <c r="O1118" s="34"/>
      <c r="P1118" s="34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</row>
    <row r="1119" spans="1:34" ht="12.75">
      <c r="A1119" s="12"/>
      <c r="B1119" s="12"/>
      <c r="C1119" s="1"/>
      <c r="D1119" s="32"/>
      <c r="E1119" s="33"/>
      <c r="F1119" s="34"/>
      <c r="G1119" s="34"/>
      <c r="H1119" s="34"/>
      <c r="I1119" s="34"/>
      <c r="J1119" s="34"/>
      <c r="K1119" s="34"/>
      <c r="L1119" s="34"/>
      <c r="M1119" s="34"/>
      <c r="N1119" s="34"/>
      <c r="O1119" s="34"/>
      <c r="P1119" s="34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</row>
    <row r="1120" spans="1:34" ht="12.75">
      <c r="A1120" s="12"/>
      <c r="B1120" s="12"/>
      <c r="C1120" s="1"/>
      <c r="D1120" s="32"/>
      <c r="E1120" s="33"/>
      <c r="F1120" s="34"/>
      <c r="G1120" s="34"/>
      <c r="H1120" s="34"/>
      <c r="I1120" s="34"/>
      <c r="J1120" s="34"/>
      <c r="K1120" s="34"/>
      <c r="L1120" s="34"/>
      <c r="M1120" s="34"/>
      <c r="N1120" s="34"/>
      <c r="O1120" s="34"/>
      <c r="P1120" s="34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</row>
    <row r="1121" spans="1:34" ht="12.75">
      <c r="A1121" s="12"/>
      <c r="B1121" s="12"/>
      <c r="C1121" s="1"/>
      <c r="D1121" s="32"/>
      <c r="E1121" s="33"/>
      <c r="F1121" s="34"/>
      <c r="G1121" s="34"/>
      <c r="H1121" s="34"/>
      <c r="I1121" s="34"/>
      <c r="J1121" s="34"/>
      <c r="K1121" s="34"/>
      <c r="L1121" s="34"/>
      <c r="M1121" s="34"/>
      <c r="N1121" s="34"/>
      <c r="O1121" s="34"/>
      <c r="P1121" s="34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</row>
    <row r="1122" spans="1:34" ht="12.75">
      <c r="A1122" s="12"/>
      <c r="B1122" s="12"/>
      <c r="C1122" s="1"/>
      <c r="D1122" s="32"/>
      <c r="E1122" s="33"/>
      <c r="F1122" s="34"/>
      <c r="G1122" s="34"/>
      <c r="H1122" s="34"/>
      <c r="I1122" s="34"/>
      <c r="J1122" s="34"/>
      <c r="K1122" s="34"/>
      <c r="L1122" s="34"/>
      <c r="M1122" s="34"/>
      <c r="N1122" s="34"/>
      <c r="O1122" s="34"/>
      <c r="P1122" s="34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</row>
    <row r="1123" spans="1:34" ht="12.75">
      <c r="A1123" s="12"/>
      <c r="B1123" s="12"/>
      <c r="C1123" s="1"/>
      <c r="D1123" s="32"/>
      <c r="E1123" s="33"/>
      <c r="F1123" s="34"/>
      <c r="G1123" s="34"/>
      <c r="H1123" s="34"/>
      <c r="I1123" s="34"/>
      <c r="J1123" s="34"/>
      <c r="K1123" s="34"/>
      <c r="L1123" s="34"/>
      <c r="M1123" s="34"/>
      <c r="N1123" s="34"/>
      <c r="O1123" s="34"/>
      <c r="P1123" s="34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</row>
    <row r="1124" spans="1:34" ht="12.75">
      <c r="A1124" s="12"/>
      <c r="B1124" s="12"/>
      <c r="C1124" s="1"/>
      <c r="D1124" s="32"/>
      <c r="E1124" s="33"/>
      <c r="F1124" s="34"/>
      <c r="G1124" s="34"/>
      <c r="H1124" s="34"/>
      <c r="I1124" s="34"/>
      <c r="J1124" s="34"/>
      <c r="K1124" s="34"/>
      <c r="L1124" s="34"/>
      <c r="M1124" s="34"/>
      <c r="N1124" s="34"/>
      <c r="O1124" s="34"/>
      <c r="P1124" s="34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</row>
    <row r="1125" spans="1:34" ht="12.75">
      <c r="A1125" s="12"/>
      <c r="B1125" s="12"/>
      <c r="C1125" s="1"/>
      <c r="D1125" s="32"/>
      <c r="E1125" s="33"/>
      <c r="F1125" s="34"/>
      <c r="G1125" s="34"/>
      <c r="H1125" s="34"/>
      <c r="I1125" s="34"/>
      <c r="J1125" s="34"/>
      <c r="K1125" s="34"/>
      <c r="L1125" s="34"/>
      <c r="M1125" s="34"/>
      <c r="N1125" s="34"/>
      <c r="O1125" s="34"/>
      <c r="P1125" s="34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</row>
    <row r="1126" spans="1:34" ht="12.75">
      <c r="A1126" s="12"/>
      <c r="B1126" s="12"/>
      <c r="C1126" s="1"/>
      <c r="D1126" s="32"/>
      <c r="E1126" s="33"/>
      <c r="F1126" s="34"/>
      <c r="G1126" s="34"/>
      <c r="H1126" s="34"/>
      <c r="I1126" s="34"/>
      <c r="J1126" s="34"/>
      <c r="K1126" s="34"/>
      <c r="L1126" s="34"/>
      <c r="M1126" s="34"/>
      <c r="N1126" s="34"/>
      <c r="O1126" s="34"/>
      <c r="P1126" s="34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</row>
    <row r="1127" spans="1:34" ht="12.75">
      <c r="A1127" s="12"/>
      <c r="B1127" s="12"/>
      <c r="C1127" s="1"/>
      <c r="D1127" s="32"/>
      <c r="E1127" s="33"/>
      <c r="F1127" s="34"/>
      <c r="G1127" s="34"/>
      <c r="H1127" s="34"/>
      <c r="I1127" s="34"/>
      <c r="J1127" s="34"/>
      <c r="K1127" s="34"/>
      <c r="L1127" s="34"/>
      <c r="M1127" s="34"/>
      <c r="N1127" s="34"/>
      <c r="O1127" s="34"/>
      <c r="P1127" s="34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</row>
    <row r="1128" spans="1:34" ht="12.75">
      <c r="A1128" s="12"/>
      <c r="B1128" s="12"/>
      <c r="C1128" s="1"/>
      <c r="D1128" s="32"/>
      <c r="E1128" s="33"/>
      <c r="F1128" s="34"/>
      <c r="G1128" s="34"/>
      <c r="H1128" s="34"/>
      <c r="I1128" s="34"/>
      <c r="J1128" s="34"/>
      <c r="K1128" s="34"/>
      <c r="L1128" s="34"/>
      <c r="M1128" s="34"/>
      <c r="N1128" s="34"/>
      <c r="O1128" s="34"/>
      <c r="P1128" s="34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</row>
    <row r="1129" spans="1:34" ht="12.75">
      <c r="A1129" s="12"/>
      <c r="B1129" s="12"/>
      <c r="C1129" s="1"/>
      <c r="D1129" s="32"/>
      <c r="E1129" s="33"/>
      <c r="F1129" s="34"/>
      <c r="G1129" s="34"/>
      <c r="H1129" s="34"/>
      <c r="I1129" s="34"/>
      <c r="J1129" s="34"/>
      <c r="K1129" s="34"/>
      <c r="L1129" s="34"/>
      <c r="M1129" s="34"/>
      <c r="N1129" s="34"/>
      <c r="O1129" s="34"/>
      <c r="P1129" s="34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</row>
    <row r="1130" spans="1:34" ht="12.75">
      <c r="A1130" s="12"/>
      <c r="B1130" s="12"/>
      <c r="C1130" s="1"/>
      <c r="D1130" s="32"/>
      <c r="E1130" s="33"/>
      <c r="F1130" s="34"/>
      <c r="G1130" s="34"/>
      <c r="H1130" s="34"/>
      <c r="I1130" s="34"/>
      <c r="J1130" s="34"/>
      <c r="K1130" s="34"/>
      <c r="L1130" s="34"/>
      <c r="M1130" s="34"/>
      <c r="N1130" s="34"/>
      <c r="O1130" s="34"/>
      <c r="P1130" s="34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</row>
    <row r="1131" spans="1:34" ht="12.75">
      <c r="A1131" s="12"/>
      <c r="B1131" s="12"/>
      <c r="C1131" s="1"/>
      <c r="D1131" s="32"/>
      <c r="E1131" s="33"/>
      <c r="F1131" s="34"/>
      <c r="G1131" s="34"/>
      <c r="H1131" s="34"/>
      <c r="I1131" s="34"/>
      <c r="J1131" s="34"/>
      <c r="K1131" s="34"/>
      <c r="L1131" s="34"/>
      <c r="M1131" s="34"/>
      <c r="N1131" s="34"/>
      <c r="O1131" s="34"/>
      <c r="P1131" s="34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</row>
    <row r="1132" spans="1:34" ht="12.75">
      <c r="A1132" s="12"/>
      <c r="B1132" s="12"/>
      <c r="C1132" s="1"/>
      <c r="D1132" s="32"/>
      <c r="E1132" s="33"/>
      <c r="F1132" s="34"/>
      <c r="G1132" s="34"/>
      <c r="H1132" s="34"/>
      <c r="I1132" s="34"/>
      <c r="J1132" s="34"/>
      <c r="K1132" s="34"/>
      <c r="L1132" s="34"/>
      <c r="M1132" s="34"/>
      <c r="N1132" s="34"/>
      <c r="O1132" s="34"/>
      <c r="P1132" s="34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</row>
    <row r="1133" spans="1:34" ht="12.75">
      <c r="A1133" s="12"/>
      <c r="B1133" s="12"/>
      <c r="C1133" s="1"/>
      <c r="D1133" s="32"/>
      <c r="E1133" s="33"/>
      <c r="F1133" s="34"/>
      <c r="G1133" s="34"/>
      <c r="H1133" s="34"/>
      <c r="I1133" s="34"/>
      <c r="J1133" s="34"/>
      <c r="K1133" s="34"/>
      <c r="L1133" s="34"/>
      <c r="M1133" s="34"/>
      <c r="N1133" s="34"/>
      <c r="O1133" s="34"/>
      <c r="P1133" s="34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</row>
    <row r="1134" spans="1:34" ht="12.75">
      <c r="A1134" s="12"/>
      <c r="B1134" s="12"/>
      <c r="C1134" s="1"/>
      <c r="D1134" s="32"/>
      <c r="E1134" s="33"/>
      <c r="F1134" s="34"/>
      <c r="G1134" s="34"/>
      <c r="H1134" s="34"/>
      <c r="I1134" s="34"/>
      <c r="J1134" s="34"/>
      <c r="K1134" s="34"/>
      <c r="L1134" s="34"/>
      <c r="M1134" s="34"/>
      <c r="N1134" s="34"/>
      <c r="O1134" s="34"/>
      <c r="P1134" s="34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</row>
    <row r="1135" spans="1:34" ht="12.75">
      <c r="A1135" s="12"/>
      <c r="B1135" s="12"/>
      <c r="C1135" s="1"/>
      <c r="D1135" s="32"/>
      <c r="E1135" s="33"/>
      <c r="F1135" s="34"/>
      <c r="G1135" s="34"/>
      <c r="H1135" s="34"/>
      <c r="I1135" s="34"/>
      <c r="J1135" s="34"/>
      <c r="K1135" s="34"/>
      <c r="L1135" s="34"/>
      <c r="M1135" s="34"/>
      <c r="N1135" s="34"/>
      <c r="O1135" s="34"/>
      <c r="P1135" s="34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</row>
    <row r="1136" spans="1:34" ht="12.75">
      <c r="A1136" s="12"/>
      <c r="B1136" s="12"/>
      <c r="C1136" s="1"/>
      <c r="D1136" s="32"/>
      <c r="E1136" s="33"/>
      <c r="F1136" s="34"/>
      <c r="G1136" s="34"/>
      <c r="H1136" s="34"/>
      <c r="I1136" s="34"/>
      <c r="J1136" s="34"/>
      <c r="K1136" s="34"/>
      <c r="L1136" s="34"/>
      <c r="M1136" s="34"/>
      <c r="N1136" s="34"/>
      <c r="O1136" s="34"/>
      <c r="P1136" s="34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</row>
    <row r="1137" spans="1:34" ht="12.75">
      <c r="A1137" s="12"/>
      <c r="B1137" s="12"/>
      <c r="C1137" s="1"/>
      <c r="D1137" s="32"/>
      <c r="E1137" s="33"/>
      <c r="F1137" s="34"/>
      <c r="G1137" s="34"/>
      <c r="H1137" s="34"/>
      <c r="I1137" s="34"/>
      <c r="J1137" s="34"/>
      <c r="K1137" s="34"/>
      <c r="L1137" s="34"/>
      <c r="M1137" s="34"/>
      <c r="N1137" s="34"/>
      <c r="O1137" s="34"/>
      <c r="P1137" s="34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</row>
    <row r="1138" spans="1:34" ht="12.75">
      <c r="A1138" s="12"/>
      <c r="B1138" s="12"/>
      <c r="C1138" s="1"/>
      <c r="D1138" s="32"/>
      <c r="E1138" s="33"/>
      <c r="F1138" s="34"/>
      <c r="G1138" s="34"/>
      <c r="H1138" s="34"/>
      <c r="I1138" s="34"/>
      <c r="J1138" s="34"/>
      <c r="K1138" s="34"/>
      <c r="L1138" s="34"/>
      <c r="M1138" s="34"/>
      <c r="N1138" s="34"/>
      <c r="O1138" s="34"/>
      <c r="P1138" s="34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</row>
    <row r="1139" spans="1:34" ht="12.75">
      <c r="A1139" s="12"/>
      <c r="B1139" s="12"/>
      <c r="C1139" s="1"/>
      <c r="D1139" s="32"/>
      <c r="E1139" s="33"/>
      <c r="F1139" s="34"/>
      <c r="G1139" s="34"/>
      <c r="H1139" s="34"/>
      <c r="I1139" s="34"/>
      <c r="J1139" s="34"/>
      <c r="K1139" s="34"/>
      <c r="L1139" s="34"/>
      <c r="M1139" s="34"/>
      <c r="N1139" s="34"/>
      <c r="O1139" s="34"/>
      <c r="P1139" s="34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</row>
    <row r="1140" spans="1:34" ht="12.75">
      <c r="A1140" s="12"/>
      <c r="B1140" s="12"/>
      <c r="C1140" s="1"/>
      <c r="D1140" s="32"/>
      <c r="E1140" s="33"/>
      <c r="F1140" s="34"/>
      <c r="G1140" s="34"/>
      <c r="H1140" s="34"/>
      <c r="I1140" s="34"/>
      <c r="J1140" s="34"/>
      <c r="K1140" s="34"/>
      <c r="L1140" s="34"/>
      <c r="M1140" s="34"/>
      <c r="N1140" s="34"/>
      <c r="O1140" s="34"/>
      <c r="P1140" s="34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</row>
    <row r="1141" spans="1:34" ht="12.75">
      <c r="A1141" s="12"/>
      <c r="B1141" s="12"/>
      <c r="C1141" s="1"/>
      <c r="D1141" s="32"/>
      <c r="E1141" s="33"/>
      <c r="F1141" s="34"/>
      <c r="G1141" s="34"/>
      <c r="H1141" s="34"/>
      <c r="I1141" s="34"/>
      <c r="J1141" s="34"/>
      <c r="K1141" s="34"/>
      <c r="L1141" s="34"/>
      <c r="M1141" s="34"/>
      <c r="N1141" s="34"/>
      <c r="O1141" s="34"/>
      <c r="P1141" s="34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</row>
    <row r="1142" spans="1:34" ht="12.75">
      <c r="A1142" s="12"/>
      <c r="B1142" s="12"/>
      <c r="C1142" s="1"/>
      <c r="D1142" s="32"/>
      <c r="E1142" s="33"/>
      <c r="F1142" s="34"/>
      <c r="G1142" s="34"/>
      <c r="H1142" s="34"/>
      <c r="I1142" s="34"/>
      <c r="J1142" s="34"/>
      <c r="K1142" s="34"/>
      <c r="L1142" s="34"/>
      <c r="M1142" s="34"/>
      <c r="N1142" s="34"/>
      <c r="O1142" s="34"/>
      <c r="P1142" s="34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</row>
    <row r="1143" spans="1:34" ht="12.75">
      <c r="A1143" s="12"/>
      <c r="B1143" s="12"/>
      <c r="C1143" s="1"/>
      <c r="D1143" s="32"/>
      <c r="E1143" s="33"/>
      <c r="F1143" s="34"/>
      <c r="G1143" s="34"/>
      <c r="H1143" s="34"/>
      <c r="I1143" s="34"/>
      <c r="J1143" s="34"/>
      <c r="K1143" s="34"/>
      <c r="L1143" s="34"/>
      <c r="M1143" s="34"/>
      <c r="N1143" s="34"/>
      <c r="O1143" s="34"/>
      <c r="P1143" s="34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</row>
    <row r="1144" spans="1:34" ht="12.75">
      <c r="A1144" s="12"/>
      <c r="B1144" s="12"/>
      <c r="C1144" s="1"/>
      <c r="D1144" s="32"/>
      <c r="E1144" s="33"/>
      <c r="F1144" s="34"/>
      <c r="G1144" s="34"/>
      <c r="H1144" s="34"/>
      <c r="I1144" s="34"/>
      <c r="J1144" s="34"/>
      <c r="K1144" s="34"/>
      <c r="L1144" s="34"/>
      <c r="M1144" s="34"/>
      <c r="N1144" s="34"/>
      <c r="O1144" s="34"/>
      <c r="P1144" s="34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</row>
    <row r="1145" spans="1:34" ht="12.75">
      <c r="A1145" s="12"/>
      <c r="B1145" s="12"/>
      <c r="C1145" s="1"/>
      <c r="D1145" s="32"/>
      <c r="E1145" s="33"/>
      <c r="F1145" s="34"/>
      <c r="G1145" s="34"/>
      <c r="H1145" s="34"/>
      <c r="I1145" s="34"/>
      <c r="J1145" s="34"/>
      <c r="K1145" s="34"/>
      <c r="L1145" s="34"/>
      <c r="M1145" s="34"/>
      <c r="N1145" s="34"/>
      <c r="O1145" s="34"/>
      <c r="P1145" s="34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</row>
    <row r="1146" spans="1:34" ht="12.75">
      <c r="A1146" s="12"/>
      <c r="B1146" s="12"/>
      <c r="C1146" s="1"/>
      <c r="D1146" s="32"/>
      <c r="E1146" s="33"/>
      <c r="F1146" s="34"/>
      <c r="G1146" s="34"/>
      <c r="H1146" s="34"/>
      <c r="I1146" s="34"/>
      <c r="J1146" s="34"/>
      <c r="K1146" s="34"/>
      <c r="L1146" s="34"/>
      <c r="M1146" s="34"/>
      <c r="N1146" s="34"/>
      <c r="O1146" s="34"/>
      <c r="P1146" s="34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</row>
    <row r="1147" spans="1:34" ht="12.75">
      <c r="A1147" s="12"/>
      <c r="B1147" s="12"/>
      <c r="C1147" s="1"/>
      <c r="D1147" s="32"/>
      <c r="E1147" s="33"/>
      <c r="F1147" s="34"/>
      <c r="G1147" s="34"/>
      <c r="H1147" s="34"/>
      <c r="I1147" s="34"/>
      <c r="J1147" s="34"/>
      <c r="K1147" s="34"/>
      <c r="L1147" s="34"/>
      <c r="M1147" s="34"/>
      <c r="N1147" s="34"/>
      <c r="O1147" s="34"/>
      <c r="P1147" s="34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</row>
    <row r="1148" spans="1:34" ht="12.75">
      <c r="A1148" s="12"/>
      <c r="B1148" s="12"/>
      <c r="C1148" s="1"/>
      <c r="D1148" s="32"/>
      <c r="E1148" s="33"/>
      <c r="F1148" s="34"/>
      <c r="G1148" s="34"/>
      <c r="H1148" s="34"/>
      <c r="I1148" s="34"/>
      <c r="J1148" s="34"/>
      <c r="K1148" s="34"/>
      <c r="L1148" s="34"/>
      <c r="M1148" s="34"/>
      <c r="N1148" s="34"/>
      <c r="O1148" s="34"/>
      <c r="P1148" s="34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</row>
    <row r="1149" spans="1:34" ht="12.75">
      <c r="A1149" s="12"/>
      <c r="B1149" s="12"/>
      <c r="C1149" s="1"/>
      <c r="D1149" s="32"/>
      <c r="E1149" s="33"/>
      <c r="F1149" s="34"/>
      <c r="G1149" s="34"/>
      <c r="H1149" s="34"/>
      <c r="I1149" s="34"/>
      <c r="J1149" s="34"/>
      <c r="K1149" s="34"/>
      <c r="L1149" s="34"/>
      <c r="M1149" s="34"/>
      <c r="N1149" s="34"/>
      <c r="O1149" s="34"/>
      <c r="P1149" s="34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</row>
    <row r="1150" spans="1:34" ht="12.75">
      <c r="A1150" s="12"/>
      <c r="B1150" s="12"/>
      <c r="C1150" s="1"/>
      <c r="D1150" s="32"/>
      <c r="E1150" s="33"/>
      <c r="F1150" s="34"/>
      <c r="G1150" s="34"/>
      <c r="H1150" s="34"/>
      <c r="I1150" s="34"/>
      <c r="J1150" s="34"/>
      <c r="K1150" s="34"/>
      <c r="L1150" s="34"/>
      <c r="M1150" s="34"/>
      <c r="N1150" s="34"/>
      <c r="O1150" s="34"/>
      <c r="P1150" s="34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</row>
    <row r="1151" spans="1:34" ht="12.75">
      <c r="A1151" s="12"/>
      <c r="B1151" s="12"/>
      <c r="C1151" s="1"/>
      <c r="D1151" s="32"/>
      <c r="E1151" s="33"/>
      <c r="F1151" s="34"/>
      <c r="G1151" s="34"/>
      <c r="H1151" s="34"/>
      <c r="I1151" s="34"/>
      <c r="J1151" s="34"/>
      <c r="K1151" s="34"/>
      <c r="L1151" s="34"/>
      <c r="M1151" s="34"/>
      <c r="N1151" s="34"/>
      <c r="O1151" s="34"/>
      <c r="P1151" s="34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</row>
    <row r="1152" spans="1:34" ht="12.75">
      <c r="A1152" s="12"/>
      <c r="B1152" s="12"/>
      <c r="C1152" s="1"/>
      <c r="D1152" s="32"/>
      <c r="E1152" s="33"/>
      <c r="F1152" s="34"/>
      <c r="G1152" s="34"/>
      <c r="H1152" s="34"/>
      <c r="I1152" s="34"/>
      <c r="J1152" s="34"/>
      <c r="K1152" s="34"/>
      <c r="L1152" s="34"/>
      <c r="M1152" s="34"/>
      <c r="N1152" s="34"/>
      <c r="O1152" s="34"/>
      <c r="P1152" s="34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</row>
    <row r="1153" spans="1:34" ht="12.75">
      <c r="A1153" s="12"/>
      <c r="B1153" s="12"/>
      <c r="C1153" s="1"/>
      <c r="D1153" s="32"/>
      <c r="E1153" s="33"/>
      <c r="F1153" s="34"/>
      <c r="G1153" s="34"/>
      <c r="H1153" s="34"/>
      <c r="I1153" s="34"/>
      <c r="J1153" s="34"/>
      <c r="K1153" s="34"/>
      <c r="L1153" s="34"/>
      <c r="M1153" s="34"/>
      <c r="N1153" s="34"/>
      <c r="O1153" s="34"/>
      <c r="P1153" s="34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</row>
    <row r="1154" spans="1:34" ht="12.75">
      <c r="A1154" s="12"/>
      <c r="B1154" s="12"/>
      <c r="C1154" s="1"/>
      <c r="D1154" s="32"/>
      <c r="E1154" s="33"/>
      <c r="F1154" s="34"/>
      <c r="G1154" s="34"/>
      <c r="H1154" s="34"/>
      <c r="I1154" s="34"/>
      <c r="J1154" s="34"/>
      <c r="K1154" s="34"/>
      <c r="L1154" s="34"/>
      <c r="M1154" s="34"/>
      <c r="N1154" s="34"/>
      <c r="O1154" s="34"/>
      <c r="P1154" s="34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</row>
    <row r="1155" spans="1:34" ht="12.75">
      <c r="A1155" s="12"/>
      <c r="B1155" s="12"/>
      <c r="C1155" s="1"/>
      <c r="D1155" s="32"/>
      <c r="E1155" s="33"/>
      <c r="F1155" s="34"/>
      <c r="G1155" s="34"/>
      <c r="H1155" s="34"/>
      <c r="I1155" s="34"/>
      <c r="J1155" s="34"/>
      <c r="K1155" s="34"/>
      <c r="L1155" s="34"/>
      <c r="M1155" s="34"/>
      <c r="N1155" s="34"/>
      <c r="O1155" s="34"/>
      <c r="P1155" s="34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</row>
    <row r="1156" spans="1:34" ht="12.75">
      <c r="A1156" s="12"/>
      <c r="B1156" s="12"/>
      <c r="C1156" s="1"/>
      <c r="D1156" s="32"/>
      <c r="E1156" s="33"/>
      <c r="F1156" s="34"/>
      <c r="G1156" s="34"/>
      <c r="H1156" s="34"/>
      <c r="I1156" s="34"/>
      <c r="J1156" s="34"/>
      <c r="K1156" s="34"/>
      <c r="L1156" s="34"/>
      <c r="M1156" s="34"/>
      <c r="N1156" s="34"/>
      <c r="O1156" s="34"/>
      <c r="P1156" s="34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</row>
    <row r="1157" spans="1:34" ht="12.75">
      <c r="A1157" s="12"/>
      <c r="B1157" s="12"/>
      <c r="C1157" s="1"/>
      <c r="D1157" s="32"/>
      <c r="E1157" s="33"/>
      <c r="F1157" s="34"/>
      <c r="G1157" s="34"/>
      <c r="H1157" s="34"/>
      <c r="I1157" s="34"/>
      <c r="J1157" s="34"/>
      <c r="K1157" s="34"/>
      <c r="L1157" s="34"/>
      <c r="M1157" s="34"/>
      <c r="N1157" s="34"/>
      <c r="O1157" s="34"/>
      <c r="P1157" s="34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</row>
    <row r="1158" spans="1:34" ht="12.75">
      <c r="A1158" s="12"/>
      <c r="B1158" s="12"/>
      <c r="C1158" s="1"/>
      <c r="D1158" s="32"/>
      <c r="E1158" s="33"/>
      <c r="F1158" s="34"/>
      <c r="G1158" s="34"/>
      <c r="H1158" s="34"/>
      <c r="I1158" s="34"/>
      <c r="J1158" s="34"/>
      <c r="K1158" s="34"/>
      <c r="L1158" s="34"/>
      <c r="M1158" s="34"/>
      <c r="N1158" s="34"/>
      <c r="O1158" s="34"/>
      <c r="P1158" s="34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</row>
    <row r="1159" spans="1:34" ht="12.75">
      <c r="A1159" s="12"/>
      <c r="B1159" s="12"/>
      <c r="C1159" s="1"/>
      <c r="D1159" s="32"/>
      <c r="E1159" s="33"/>
      <c r="F1159" s="34"/>
      <c r="G1159" s="34"/>
      <c r="H1159" s="34"/>
      <c r="I1159" s="34"/>
      <c r="J1159" s="34"/>
      <c r="K1159" s="34"/>
      <c r="L1159" s="34"/>
      <c r="M1159" s="34"/>
      <c r="N1159" s="34"/>
      <c r="O1159" s="34"/>
      <c r="P1159" s="34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</row>
    <row r="1160" spans="1:34" ht="12.75">
      <c r="A1160" s="12"/>
      <c r="B1160" s="12"/>
      <c r="C1160" s="1"/>
      <c r="D1160" s="32"/>
      <c r="E1160" s="33"/>
      <c r="F1160" s="34"/>
      <c r="G1160" s="34"/>
      <c r="H1160" s="34"/>
      <c r="I1160" s="34"/>
      <c r="J1160" s="34"/>
      <c r="K1160" s="34"/>
      <c r="L1160" s="34"/>
      <c r="M1160" s="34"/>
      <c r="N1160" s="34"/>
      <c r="O1160" s="34"/>
      <c r="P1160" s="34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</row>
    <row r="1161" spans="1:34" ht="12.75">
      <c r="A1161" s="12"/>
      <c r="B1161" s="12"/>
      <c r="C1161" s="1"/>
      <c r="D1161" s="32"/>
      <c r="E1161" s="33"/>
      <c r="F1161" s="34"/>
      <c r="G1161" s="34"/>
      <c r="H1161" s="34"/>
      <c r="I1161" s="34"/>
      <c r="J1161" s="34"/>
      <c r="K1161" s="34"/>
      <c r="L1161" s="34"/>
      <c r="M1161" s="34"/>
      <c r="N1161" s="34"/>
      <c r="O1161" s="34"/>
      <c r="P1161" s="34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</row>
    <row r="1162" spans="1:34" ht="12.75">
      <c r="A1162" s="12"/>
      <c r="B1162" s="12"/>
      <c r="C1162" s="1"/>
      <c r="D1162" s="32"/>
      <c r="E1162" s="33"/>
      <c r="F1162" s="34"/>
      <c r="G1162" s="34"/>
      <c r="H1162" s="34"/>
      <c r="I1162" s="34"/>
      <c r="J1162" s="34"/>
      <c r="K1162" s="34"/>
      <c r="L1162" s="34"/>
      <c r="M1162" s="34"/>
      <c r="N1162" s="34"/>
      <c r="O1162" s="34"/>
      <c r="P1162" s="34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</row>
    <row r="1163" spans="1:34" ht="12.75">
      <c r="A1163" s="12"/>
      <c r="B1163" s="12"/>
      <c r="C1163" s="1"/>
      <c r="D1163" s="32"/>
      <c r="E1163" s="33"/>
      <c r="F1163" s="34"/>
      <c r="G1163" s="34"/>
      <c r="H1163" s="34"/>
      <c r="I1163" s="34"/>
      <c r="J1163" s="34"/>
      <c r="K1163" s="34"/>
      <c r="L1163" s="34"/>
      <c r="M1163" s="34"/>
      <c r="N1163" s="34"/>
      <c r="O1163" s="34"/>
      <c r="P1163" s="34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</row>
    <row r="1164" spans="1:34" ht="12.75">
      <c r="A1164" s="12"/>
      <c r="B1164" s="12"/>
      <c r="C1164" s="1"/>
      <c r="D1164" s="32"/>
      <c r="E1164" s="33"/>
      <c r="F1164" s="34"/>
      <c r="G1164" s="34"/>
      <c r="H1164" s="34"/>
      <c r="I1164" s="34"/>
      <c r="J1164" s="34"/>
      <c r="K1164" s="34"/>
      <c r="L1164" s="34"/>
      <c r="M1164" s="34"/>
      <c r="N1164" s="34"/>
      <c r="O1164" s="34"/>
      <c r="P1164" s="34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</row>
    <row r="1165" spans="1:34" ht="12.75">
      <c r="A1165" s="12"/>
      <c r="B1165" s="12"/>
      <c r="C1165" s="1"/>
      <c r="D1165" s="32"/>
      <c r="E1165" s="33"/>
      <c r="F1165" s="34"/>
      <c r="G1165" s="34"/>
      <c r="H1165" s="34"/>
      <c r="I1165" s="34"/>
      <c r="J1165" s="34"/>
      <c r="K1165" s="34"/>
      <c r="L1165" s="34"/>
      <c r="M1165" s="34"/>
      <c r="N1165" s="34"/>
      <c r="O1165" s="34"/>
      <c r="P1165" s="34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</row>
    <row r="1166" spans="1:34" ht="12.75">
      <c r="A1166" s="12"/>
      <c r="B1166" s="12"/>
      <c r="C1166" s="1"/>
      <c r="D1166" s="32"/>
      <c r="E1166" s="33"/>
      <c r="F1166" s="34"/>
      <c r="G1166" s="34"/>
      <c r="H1166" s="34"/>
      <c r="I1166" s="34"/>
      <c r="J1166" s="34"/>
      <c r="K1166" s="34"/>
      <c r="L1166" s="34"/>
      <c r="M1166" s="34"/>
      <c r="N1166" s="34"/>
      <c r="O1166" s="34"/>
      <c r="P1166" s="34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</row>
    <row r="1167" spans="1:34" ht="12.75">
      <c r="A1167" s="12"/>
      <c r="B1167" s="12"/>
      <c r="C1167" s="1"/>
      <c r="D1167" s="32"/>
      <c r="E1167" s="33"/>
      <c r="F1167" s="34"/>
      <c r="G1167" s="34"/>
      <c r="H1167" s="34"/>
      <c r="I1167" s="34"/>
      <c r="J1167" s="34"/>
      <c r="K1167" s="34"/>
      <c r="L1167" s="34"/>
      <c r="M1167" s="34"/>
      <c r="N1167" s="34"/>
      <c r="O1167" s="34"/>
      <c r="P1167" s="34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</row>
    <row r="1168" spans="1:34" ht="12.75">
      <c r="A1168" s="12"/>
      <c r="B1168" s="12"/>
      <c r="C1168" s="1"/>
      <c r="D1168" s="32"/>
      <c r="E1168" s="33"/>
      <c r="F1168" s="34"/>
      <c r="G1168" s="34"/>
      <c r="H1168" s="34"/>
      <c r="I1168" s="34"/>
      <c r="J1168" s="34"/>
      <c r="K1168" s="34"/>
      <c r="L1168" s="34"/>
      <c r="M1168" s="34"/>
      <c r="N1168" s="34"/>
      <c r="O1168" s="34"/>
      <c r="P1168" s="34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</row>
    <row r="1169" spans="1:34" ht="12.75">
      <c r="A1169" s="12"/>
      <c r="B1169" s="12"/>
      <c r="C1169" s="1"/>
      <c r="D1169" s="32"/>
      <c r="E1169" s="33"/>
      <c r="F1169" s="34"/>
      <c r="G1169" s="34"/>
      <c r="H1169" s="34"/>
      <c r="I1169" s="34"/>
      <c r="J1169" s="34"/>
      <c r="K1169" s="34"/>
      <c r="L1169" s="34"/>
      <c r="M1169" s="34"/>
      <c r="N1169" s="34"/>
      <c r="O1169" s="34"/>
      <c r="P1169" s="34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</row>
    <row r="1170" spans="1:34" ht="12.75">
      <c r="A1170" s="12"/>
      <c r="B1170" s="12"/>
      <c r="C1170" s="1"/>
      <c r="D1170" s="32"/>
      <c r="E1170" s="33"/>
      <c r="F1170" s="34"/>
      <c r="G1170" s="34"/>
      <c r="H1170" s="34"/>
      <c r="I1170" s="34"/>
      <c r="J1170" s="34"/>
      <c r="K1170" s="34"/>
      <c r="L1170" s="34"/>
      <c r="M1170" s="34"/>
      <c r="N1170" s="34"/>
      <c r="O1170" s="34"/>
      <c r="P1170" s="34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</row>
    <row r="1171" spans="1:34" ht="12.75">
      <c r="A1171" s="12"/>
      <c r="B1171" s="12"/>
      <c r="C1171" s="1"/>
      <c r="D1171" s="32"/>
      <c r="E1171" s="33"/>
      <c r="F1171" s="34"/>
      <c r="G1171" s="34"/>
      <c r="H1171" s="34"/>
      <c r="I1171" s="34"/>
      <c r="J1171" s="34"/>
      <c r="K1171" s="34"/>
      <c r="L1171" s="34"/>
      <c r="M1171" s="34"/>
      <c r="N1171" s="34"/>
      <c r="O1171" s="34"/>
      <c r="P1171" s="34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</row>
    <row r="1172" spans="1:34" ht="12.75">
      <c r="A1172" s="12"/>
      <c r="B1172" s="12"/>
      <c r="C1172" s="1"/>
      <c r="D1172" s="32"/>
      <c r="E1172" s="33"/>
      <c r="F1172" s="34"/>
      <c r="G1172" s="34"/>
      <c r="H1172" s="34"/>
      <c r="I1172" s="34"/>
      <c r="J1172" s="34"/>
      <c r="K1172" s="34"/>
      <c r="L1172" s="34"/>
      <c r="M1172" s="34"/>
      <c r="N1172" s="34"/>
      <c r="O1172" s="34"/>
      <c r="P1172" s="34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</row>
    <row r="1173" spans="1:34" ht="12.75">
      <c r="A1173" s="12"/>
      <c r="B1173" s="12"/>
      <c r="C1173" s="1"/>
      <c r="D1173" s="32"/>
      <c r="E1173" s="33"/>
      <c r="F1173" s="34"/>
      <c r="G1173" s="34"/>
      <c r="H1173" s="34"/>
      <c r="I1173" s="34"/>
      <c r="J1173" s="34"/>
      <c r="K1173" s="34"/>
      <c r="L1173" s="34"/>
      <c r="M1173" s="34"/>
      <c r="N1173" s="34"/>
      <c r="O1173" s="34"/>
      <c r="P1173" s="34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</row>
    <row r="1174" spans="1:34" ht="12.75">
      <c r="A1174" s="12"/>
      <c r="B1174" s="12"/>
      <c r="C1174" s="1"/>
      <c r="D1174" s="32"/>
      <c r="E1174" s="33"/>
      <c r="F1174" s="34"/>
      <c r="G1174" s="34"/>
      <c r="H1174" s="34"/>
      <c r="I1174" s="34"/>
      <c r="J1174" s="34"/>
      <c r="K1174" s="34"/>
      <c r="L1174" s="34"/>
      <c r="M1174" s="34"/>
      <c r="N1174" s="34"/>
      <c r="O1174" s="34"/>
      <c r="P1174" s="34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</row>
    <row r="1175" spans="1:34" ht="12.75">
      <c r="A1175" s="12"/>
      <c r="B1175" s="12"/>
      <c r="C1175" s="1"/>
      <c r="D1175" s="32"/>
      <c r="E1175" s="33"/>
      <c r="F1175" s="34"/>
      <c r="G1175" s="34"/>
      <c r="H1175" s="34"/>
      <c r="I1175" s="34"/>
      <c r="J1175" s="34"/>
      <c r="K1175" s="34"/>
      <c r="L1175" s="34"/>
      <c r="M1175" s="34"/>
      <c r="N1175" s="34"/>
      <c r="O1175" s="34"/>
      <c r="P1175" s="34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</row>
    <row r="1176" spans="1:34" ht="12.75">
      <c r="A1176" s="12"/>
      <c r="B1176" s="12"/>
      <c r="C1176" s="1"/>
      <c r="D1176" s="32"/>
      <c r="E1176" s="33"/>
      <c r="F1176" s="34"/>
      <c r="G1176" s="34"/>
      <c r="H1176" s="34"/>
      <c r="I1176" s="34"/>
      <c r="J1176" s="34"/>
      <c r="K1176" s="34"/>
      <c r="L1176" s="34"/>
      <c r="M1176" s="34"/>
      <c r="N1176" s="34"/>
      <c r="O1176" s="34"/>
      <c r="P1176" s="34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</row>
    <row r="1177" spans="1:34" ht="12.75">
      <c r="A1177" s="12"/>
      <c r="B1177" s="12"/>
      <c r="C1177" s="1"/>
      <c r="D1177" s="32"/>
      <c r="E1177" s="33"/>
      <c r="F1177" s="34"/>
      <c r="G1177" s="34"/>
      <c r="H1177" s="34"/>
      <c r="I1177" s="34"/>
      <c r="J1177" s="34"/>
      <c r="K1177" s="34"/>
      <c r="L1177" s="34"/>
      <c r="M1177" s="34"/>
      <c r="N1177" s="34"/>
      <c r="O1177" s="34"/>
      <c r="P1177" s="34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</row>
    <row r="1178" spans="1:34" ht="12.75">
      <c r="A1178" s="12"/>
      <c r="B1178" s="12"/>
      <c r="C1178" s="1"/>
      <c r="D1178" s="32"/>
      <c r="E1178" s="33"/>
      <c r="F1178" s="34"/>
      <c r="G1178" s="34"/>
      <c r="H1178" s="34"/>
      <c r="I1178" s="34"/>
      <c r="J1178" s="34"/>
      <c r="K1178" s="34"/>
      <c r="L1178" s="34"/>
      <c r="M1178" s="34"/>
      <c r="N1178" s="34"/>
      <c r="O1178" s="34"/>
      <c r="P1178" s="34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</row>
    <row r="1179" spans="1:34" ht="12.75">
      <c r="A1179" s="12"/>
      <c r="B1179" s="12"/>
      <c r="C1179" s="1"/>
      <c r="D1179" s="32"/>
      <c r="E1179" s="33"/>
      <c r="F1179" s="34"/>
      <c r="G1179" s="34"/>
      <c r="H1179" s="34"/>
      <c r="I1179" s="34"/>
      <c r="J1179" s="34"/>
      <c r="K1179" s="34"/>
      <c r="L1179" s="34"/>
      <c r="M1179" s="34"/>
      <c r="N1179" s="34"/>
      <c r="O1179" s="34"/>
      <c r="P1179" s="34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</row>
    <row r="1180" spans="1:34" ht="12.75">
      <c r="A1180" s="12"/>
      <c r="B1180" s="12"/>
      <c r="C1180" s="1"/>
      <c r="D1180" s="32"/>
      <c r="E1180" s="33"/>
      <c r="F1180" s="34"/>
      <c r="G1180" s="34"/>
      <c r="H1180" s="34"/>
      <c r="I1180" s="34"/>
      <c r="J1180" s="34"/>
      <c r="K1180" s="34"/>
      <c r="L1180" s="34"/>
      <c r="M1180" s="34"/>
      <c r="N1180" s="34"/>
      <c r="O1180" s="34"/>
      <c r="P1180" s="34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</row>
    <row r="1181" spans="1:34" ht="12.75">
      <c r="A1181" s="12"/>
      <c r="B1181" s="12"/>
      <c r="C1181" s="1"/>
      <c r="D1181" s="32"/>
      <c r="E1181" s="33"/>
      <c r="F1181" s="34"/>
      <c r="G1181" s="34"/>
      <c r="H1181" s="34"/>
      <c r="I1181" s="34"/>
      <c r="J1181" s="34"/>
      <c r="K1181" s="34"/>
      <c r="L1181" s="34"/>
      <c r="M1181" s="34"/>
      <c r="N1181" s="34"/>
      <c r="O1181" s="34"/>
      <c r="P1181" s="34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</row>
    <row r="1182" spans="1:34" ht="12.75">
      <c r="A1182" s="12"/>
      <c r="B1182" s="12"/>
      <c r="C1182" s="1"/>
      <c r="D1182" s="32"/>
      <c r="E1182" s="33"/>
      <c r="F1182" s="34"/>
      <c r="G1182" s="34"/>
      <c r="H1182" s="34"/>
      <c r="I1182" s="34"/>
      <c r="J1182" s="34"/>
      <c r="K1182" s="34"/>
      <c r="L1182" s="34"/>
      <c r="M1182" s="34"/>
      <c r="N1182" s="34"/>
      <c r="O1182" s="34"/>
      <c r="P1182" s="34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</row>
    <row r="1183" spans="1:34" ht="12.75">
      <c r="A1183" s="12"/>
      <c r="B1183" s="12"/>
      <c r="C1183" s="1"/>
      <c r="D1183" s="32"/>
      <c r="E1183" s="33"/>
      <c r="F1183" s="34"/>
      <c r="G1183" s="34"/>
      <c r="H1183" s="34"/>
      <c r="I1183" s="34"/>
      <c r="J1183" s="34"/>
      <c r="K1183" s="34"/>
      <c r="L1183" s="34"/>
      <c r="M1183" s="34"/>
      <c r="N1183" s="34"/>
      <c r="O1183" s="34"/>
      <c r="P1183" s="34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</row>
    <row r="1184" spans="1:34" ht="12.75">
      <c r="A1184" s="12"/>
      <c r="B1184" s="12"/>
      <c r="C1184" s="1"/>
      <c r="D1184" s="32"/>
      <c r="E1184" s="33"/>
      <c r="F1184" s="34"/>
      <c r="G1184" s="34"/>
      <c r="H1184" s="34"/>
      <c r="I1184" s="34"/>
      <c r="J1184" s="34"/>
      <c r="K1184" s="34"/>
      <c r="L1184" s="34"/>
      <c r="M1184" s="34"/>
      <c r="N1184" s="34"/>
      <c r="O1184" s="34"/>
      <c r="P1184" s="34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</row>
    <row r="1185" spans="1:34" ht="12.75">
      <c r="A1185" s="12"/>
      <c r="B1185" s="12"/>
      <c r="C1185" s="1"/>
      <c r="D1185" s="32"/>
      <c r="E1185" s="33"/>
      <c r="F1185" s="34"/>
      <c r="G1185" s="34"/>
      <c r="H1185" s="34"/>
      <c r="I1185" s="34"/>
      <c r="J1185" s="34"/>
      <c r="K1185" s="34"/>
      <c r="L1185" s="34"/>
      <c r="M1185" s="34"/>
      <c r="N1185" s="34"/>
      <c r="O1185" s="34"/>
      <c r="P1185" s="34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</row>
    <row r="1186" spans="1:34" ht="12.75">
      <c r="A1186" s="12"/>
      <c r="B1186" s="12"/>
      <c r="C1186" s="1"/>
      <c r="D1186" s="32"/>
      <c r="E1186" s="33"/>
      <c r="F1186" s="34"/>
      <c r="G1186" s="34"/>
      <c r="H1186" s="34"/>
      <c r="I1186" s="34"/>
      <c r="J1186" s="34"/>
      <c r="K1186" s="34"/>
      <c r="L1186" s="34"/>
      <c r="M1186" s="34"/>
      <c r="N1186" s="34"/>
      <c r="O1186" s="34"/>
      <c r="P1186" s="34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</row>
    <row r="1187" spans="1:34" ht="12.75">
      <c r="A1187" s="12"/>
      <c r="B1187" s="12"/>
      <c r="C1187" s="1"/>
      <c r="D1187" s="32"/>
      <c r="E1187" s="33"/>
      <c r="F1187" s="34"/>
      <c r="G1187" s="34"/>
      <c r="H1187" s="34"/>
      <c r="I1187" s="34"/>
      <c r="J1187" s="34"/>
      <c r="K1187" s="34"/>
      <c r="L1187" s="34"/>
      <c r="M1187" s="34"/>
      <c r="N1187" s="34"/>
      <c r="O1187" s="34"/>
      <c r="P1187" s="34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</row>
    <row r="1188" spans="1:34" ht="12.75">
      <c r="A1188" s="12"/>
      <c r="B1188" s="12"/>
      <c r="C1188" s="1"/>
      <c r="D1188" s="32"/>
      <c r="E1188" s="33"/>
      <c r="F1188" s="34"/>
      <c r="G1188" s="34"/>
      <c r="H1188" s="34"/>
      <c r="I1188" s="34"/>
      <c r="J1188" s="34"/>
      <c r="K1188" s="34"/>
      <c r="L1188" s="34"/>
      <c r="M1188" s="34"/>
      <c r="N1188" s="34"/>
      <c r="O1188" s="34"/>
      <c r="P1188" s="34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</row>
    <row r="1189" spans="1:34" ht="12.75">
      <c r="A1189" s="12"/>
      <c r="B1189" s="12"/>
      <c r="C1189" s="1"/>
      <c r="D1189" s="32"/>
      <c r="E1189" s="33"/>
      <c r="F1189" s="34"/>
      <c r="G1189" s="34"/>
      <c r="H1189" s="34"/>
      <c r="I1189" s="34"/>
      <c r="J1189" s="34"/>
      <c r="K1189" s="34"/>
      <c r="L1189" s="34"/>
      <c r="M1189" s="34"/>
      <c r="N1189" s="34"/>
      <c r="O1189" s="34"/>
      <c r="P1189" s="34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</row>
    <row r="1190" spans="1:34" ht="12.75">
      <c r="A1190" s="12"/>
      <c r="B1190" s="12"/>
      <c r="C1190" s="1"/>
      <c r="D1190" s="32"/>
      <c r="E1190" s="33"/>
      <c r="F1190" s="34"/>
      <c r="G1190" s="34"/>
      <c r="H1190" s="34"/>
      <c r="I1190" s="34"/>
      <c r="J1190" s="34"/>
      <c r="K1190" s="34"/>
      <c r="L1190" s="34"/>
      <c r="M1190" s="34"/>
      <c r="N1190" s="34"/>
      <c r="O1190" s="34"/>
      <c r="P1190" s="34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</row>
    <row r="1191" spans="1:34" ht="12.75">
      <c r="A1191" s="12"/>
      <c r="B1191" s="12"/>
      <c r="C1191" s="1"/>
      <c r="D1191" s="32"/>
      <c r="E1191" s="33"/>
      <c r="F1191" s="34"/>
      <c r="G1191" s="34"/>
      <c r="H1191" s="34"/>
      <c r="I1191" s="34"/>
      <c r="J1191" s="34"/>
      <c r="K1191" s="34"/>
      <c r="L1191" s="34"/>
      <c r="M1191" s="34"/>
      <c r="N1191" s="34"/>
      <c r="O1191" s="34"/>
      <c r="P1191" s="34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</row>
    <row r="1192" spans="1:34" ht="12.75">
      <c r="A1192" s="12"/>
      <c r="B1192" s="12"/>
      <c r="C1192" s="1"/>
      <c r="D1192" s="32"/>
      <c r="E1192" s="33"/>
      <c r="F1192" s="34"/>
      <c r="G1192" s="34"/>
      <c r="H1192" s="34"/>
      <c r="I1192" s="34"/>
      <c r="J1192" s="34"/>
      <c r="K1192" s="34"/>
      <c r="L1192" s="34"/>
      <c r="M1192" s="34"/>
      <c r="N1192" s="34"/>
      <c r="O1192" s="34"/>
      <c r="P1192" s="34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</row>
    <row r="1193" spans="1:34" ht="12.75">
      <c r="A1193" s="12"/>
      <c r="B1193" s="12"/>
      <c r="C1193" s="1"/>
      <c r="D1193" s="32"/>
      <c r="E1193" s="33"/>
      <c r="F1193" s="34"/>
      <c r="G1193" s="34"/>
      <c r="H1193" s="34"/>
      <c r="I1193" s="34"/>
      <c r="J1193" s="34"/>
      <c r="K1193" s="34"/>
      <c r="L1193" s="34"/>
      <c r="M1193" s="34"/>
      <c r="N1193" s="34"/>
      <c r="O1193" s="34"/>
      <c r="P1193" s="34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</row>
    <row r="1194" spans="1:34" ht="12.75">
      <c r="A1194" s="12"/>
      <c r="B1194" s="12"/>
      <c r="C1194" s="1"/>
      <c r="D1194" s="32"/>
      <c r="E1194" s="33"/>
      <c r="F1194" s="34"/>
      <c r="G1194" s="34"/>
      <c r="H1194" s="34"/>
      <c r="I1194" s="34"/>
      <c r="J1194" s="34"/>
      <c r="K1194" s="34"/>
      <c r="L1194" s="34"/>
      <c r="M1194" s="34"/>
      <c r="N1194" s="34"/>
      <c r="O1194" s="34"/>
      <c r="P1194" s="34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</row>
    <row r="1195" spans="1:34" ht="12.75">
      <c r="A1195" s="12"/>
      <c r="B1195" s="12"/>
      <c r="C1195" s="1"/>
      <c r="D1195" s="32"/>
      <c r="E1195" s="33"/>
      <c r="F1195" s="34"/>
      <c r="G1195" s="34"/>
      <c r="H1195" s="34"/>
      <c r="I1195" s="34"/>
      <c r="J1195" s="34"/>
      <c r="K1195" s="34"/>
      <c r="L1195" s="34"/>
      <c r="M1195" s="34"/>
      <c r="N1195" s="34"/>
      <c r="O1195" s="34"/>
      <c r="P1195" s="34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</row>
    <row r="1196" spans="1:34" ht="12.75">
      <c r="A1196" s="12"/>
      <c r="B1196" s="12"/>
      <c r="C1196" s="1"/>
      <c r="D1196" s="32"/>
      <c r="E1196" s="33"/>
      <c r="F1196" s="34"/>
      <c r="G1196" s="34"/>
      <c r="H1196" s="34"/>
      <c r="I1196" s="34"/>
      <c r="J1196" s="34"/>
      <c r="K1196" s="34"/>
      <c r="L1196" s="34"/>
      <c r="M1196" s="34"/>
      <c r="N1196" s="34"/>
      <c r="O1196" s="34"/>
      <c r="P1196" s="34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</row>
    <row r="1197" spans="1:34" ht="12.75">
      <c r="A1197" s="12"/>
      <c r="B1197" s="12"/>
      <c r="C1197" s="1"/>
      <c r="D1197" s="32"/>
      <c r="E1197" s="33"/>
      <c r="F1197" s="34"/>
      <c r="G1197" s="34"/>
      <c r="H1197" s="34"/>
      <c r="I1197" s="34"/>
      <c r="J1197" s="34"/>
      <c r="K1197" s="34"/>
      <c r="L1197" s="34"/>
      <c r="M1197" s="34"/>
      <c r="N1197" s="34"/>
      <c r="O1197" s="34"/>
      <c r="P1197" s="34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</row>
    <row r="1198" spans="1:34" ht="12.75">
      <c r="A1198" s="12"/>
      <c r="B1198" s="12"/>
      <c r="C1198" s="1"/>
      <c r="D1198" s="32"/>
      <c r="E1198" s="33"/>
      <c r="F1198" s="34"/>
      <c r="G1198" s="34"/>
      <c r="H1198" s="34"/>
      <c r="I1198" s="34"/>
      <c r="J1198" s="34"/>
      <c r="K1198" s="34"/>
      <c r="L1198" s="34"/>
      <c r="M1198" s="34"/>
      <c r="N1198" s="34"/>
      <c r="O1198" s="34"/>
      <c r="P1198" s="34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</row>
    <row r="1199" spans="1:34" ht="12.75">
      <c r="A1199" s="12"/>
      <c r="B1199" s="12"/>
      <c r="C1199" s="1"/>
      <c r="D1199" s="32"/>
      <c r="E1199" s="33"/>
      <c r="F1199" s="34"/>
      <c r="G1199" s="34"/>
      <c r="H1199" s="34"/>
      <c r="I1199" s="34"/>
      <c r="J1199" s="34"/>
      <c r="K1199" s="34"/>
      <c r="L1199" s="34"/>
      <c r="M1199" s="34"/>
      <c r="N1199" s="34"/>
      <c r="O1199" s="34"/>
      <c r="P1199" s="34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</row>
    <row r="1200" spans="1:34" ht="12.75">
      <c r="A1200" s="12"/>
      <c r="B1200" s="12"/>
      <c r="C1200" s="1"/>
      <c r="D1200" s="32"/>
      <c r="E1200" s="33"/>
      <c r="F1200" s="34"/>
      <c r="G1200" s="34"/>
      <c r="H1200" s="34"/>
      <c r="I1200" s="34"/>
      <c r="J1200" s="34"/>
      <c r="K1200" s="34"/>
      <c r="L1200" s="34"/>
      <c r="M1200" s="34"/>
      <c r="N1200" s="34"/>
      <c r="O1200" s="34"/>
      <c r="P1200" s="34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</row>
    <row r="1201" spans="1:34" ht="12.75">
      <c r="A1201" s="12"/>
      <c r="B1201" s="12"/>
      <c r="C1201" s="1"/>
      <c r="D1201" s="32"/>
      <c r="E1201" s="33"/>
      <c r="F1201" s="34"/>
      <c r="G1201" s="34"/>
      <c r="H1201" s="34"/>
      <c r="I1201" s="34"/>
      <c r="J1201" s="34"/>
      <c r="K1201" s="34"/>
      <c r="L1201" s="34"/>
      <c r="M1201" s="34"/>
      <c r="N1201" s="34"/>
      <c r="O1201" s="34"/>
      <c r="P1201" s="34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</row>
    <row r="1202" spans="1:34" ht="12.75">
      <c r="A1202" s="12"/>
      <c r="B1202" s="12"/>
      <c r="C1202" s="1"/>
      <c r="D1202" s="32"/>
      <c r="E1202" s="33"/>
      <c r="F1202" s="34"/>
      <c r="G1202" s="34"/>
      <c r="H1202" s="34"/>
      <c r="I1202" s="34"/>
      <c r="J1202" s="34"/>
      <c r="K1202" s="34"/>
      <c r="L1202" s="34"/>
      <c r="M1202" s="34"/>
      <c r="N1202" s="34"/>
      <c r="O1202" s="34"/>
      <c r="P1202" s="34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</row>
    <row r="1203" spans="1:34" ht="12.75">
      <c r="A1203" s="12"/>
      <c r="B1203" s="12"/>
      <c r="C1203" s="1"/>
      <c r="D1203" s="32"/>
      <c r="E1203" s="33"/>
      <c r="F1203" s="34"/>
      <c r="G1203" s="34"/>
      <c r="H1203" s="34"/>
      <c r="I1203" s="34"/>
      <c r="J1203" s="34"/>
      <c r="K1203" s="34"/>
      <c r="L1203" s="34"/>
      <c r="M1203" s="34"/>
      <c r="N1203" s="34"/>
      <c r="O1203" s="34"/>
      <c r="P1203" s="34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</row>
    <row r="1204" spans="1:34" ht="12.75">
      <c r="A1204" s="12"/>
      <c r="B1204" s="12"/>
      <c r="C1204" s="1"/>
      <c r="D1204" s="32"/>
      <c r="E1204" s="33"/>
      <c r="F1204" s="34"/>
      <c r="G1204" s="34"/>
      <c r="H1204" s="34"/>
      <c r="I1204" s="34"/>
      <c r="J1204" s="34"/>
      <c r="K1204" s="34"/>
      <c r="L1204" s="34"/>
      <c r="M1204" s="34"/>
      <c r="N1204" s="34"/>
      <c r="O1204" s="34"/>
      <c r="P1204" s="34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</row>
    <row r="1205" spans="1:34" ht="12.75">
      <c r="A1205" s="12"/>
      <c r="B1205" s="12"/>
      <c r="C1205" s="1"/>
      <c r="D1205" s="32"/>
      <c r="E1205" s="33"/>
      <c r="F1205" s="34"/>
      <c r="G1205" s="34"/>
      <c r="H1205" s="34"/>
      <c r="I1205" s="34"/>
      <c r="J1205" s="34"/>
      <c r="K1205" s="34"/>
      <c r="L1205" s="34"/>
      <c r="M1205" s="34"/>
      <c r="N1205" s="34"/>
      <c r="O1205" s="34"/>
      <c r="P1205" s="34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</row>
    <row r="1206" spans="1:34" ht="12.75">
      <c r="A1206" s="12"/>
      <c r="B1206" s="12"/>
      <c r="C1206" s="1"/>
      <c r="D1206" s="32"/>
      <c r="E1206" s="33"/>
      <c r="F1206" s="34"/>
      <c r="G1206" s="34"/>
      <c r="H1206" s="34"/>
      <c r="I1206" s="34"/>
      <c r="J1206" s="34"/>
      <c r="K1206" s="34"/>
      <c r="L1206" s="34"/>
      <c r="M1206" s="34"/>
      <c r="N1206" s="34"/>
      <c r="O1206" s="34"/>
      <c r="P1206" s="34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</row>
    <row r="1207" spans="1:34" ht="12.75">
      <c r="A1207" s="12"/>
      <c r="B1207" s="12"/>
      <c r="C1207" s="1"/>
      <c r="D1207" s="32"/>
      <c r="E1207" s="33"/>
      <c r="F1207" s="34"/>
      <c r="G1207" s="34"/>
      <c r="H1207" s="34"/>
      <c r="I1207" s="34"/>
      <c r="J1207" s="34"/>
      <c r="K1207" s="34"/>
      <c r="L1207" s="34"/>
      <c r="M1207" s="34"/>
      <c r="N1207" s="34"/>
      <c r="O1207" s="34"/>
      <c r="P1207" s="34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</row>
    <row r="1208" spans="1:34" ht="12.75">
      <c r="A1208" s="12"/>
      <c r="B1208" s="12"/>
      <c r="C1208" s="1"/>
      <c r="D1208" s="32"/>
      <c r="E1208" s="33"/>
      <c r="F1208" s="34"/>
      <c r="G1208" s="34"/>
      <c r="H1208" s="34"/>
      <c r="I1208" s="34"/>
      <c r="J1208" s="34"/>
      <c r="K1208" s="34"/>
      <c r="L1208" s="34"/>
      <c r="M1208" s="34"/>
      <c r="N1208" s="34"/>
      <c r="O1208" s="34"/>
      <c r="P1208" s="34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</row>
    <row r="1209" spans="1:34" ht="12.75">
      <c r="A1209" s="12"/>
      <c r="B1209" s="12"/>
      <c r="C1209" s="1"/>
      <c r="D1209" s="32"/>
      <c r="E1209" s="33"/>
      <c r="F1209" s="34"/>
      <c r="G1209" s="34"/>
      <c r="H1209" s="34"/>
      <c r="I1209" s="34"/>
      <c r="J1209" s="34"/>
      <c r="K1209" s="34"/>
      <c r="L1209" s="34"/>
      <c r="M1209" s="34"/>
      <c r="N1209" s="34"/>
      <c r="O1209" s="34"/>
      <c r="P1209" s="34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</row>
    <row r="1210" spans="1:34" ht="12.75">
      <c r="A1210" s="12"/>
      <c r="B1210" s="12"/>
      <c r="C1210" s="1"/>
      <c r="D1210" s="32"/>
      <c r="E1210" s="33"/>
      <c r="F1210" s="34"/>
      <c r="G1210" s="34"/>
      <c r="H1210" s="34"/>
      <c r="I1210" s="34"/>
      <c r="J1210" s="34"/>
      <c r="K1210" s="34"/>
      <c r="L1210" s="34"/>
      <c r="M1210" s="34"/>
      <c r="N1210" s="34"/>
      <c r="O1210" s="34"/>
      <c r="P1210" s="34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</row>
    <row r="1211" spans="1:34" ht="12.75">
      <c r="A1211" s="12"/>
      <c r="B1211" s="12"/>
      <c r="C1211" s="1"/>
      <c r="D1211" s="32"/>
      <c r="E1211" s="33"/>
      <c r="F1211" s="34"/>
      <c r="G1211" s="34"/>
      <c r="H1211" s="34"/>
      <c r="I1211" s="34"/>
      <c r="J1211" s="34"/>
      <c r="K1211" s="34"/>
      <c r="L1211" s="34"/>
      <c r="M1211" s="34"/>
      <c r="N1211" s="34"/>
      <c r="O1211" s="34"/>
      <c r="P1211" s="34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</row>
    <row r="1212" spans="1:34" ht="12.75">
      <c r="A1212" s="12"/>
      <c r="B1212" s="12"/>
      <c r="C1212" s="1"/>
      <c r="D1212" s="32"/>
      <c r="E1212" s="33"/>
      <c r="F1212" s="34"/>
      <c r="G1212" s="34"/>
      <c r="H1212" s="34"/>
      <c r="I1212" s="34"/>
      <c r="J1212" s="34"/>
      <c r="K1212" s="34"/>
      <c r="L1212" s="34"/>
      <c r="M1212" s="34"/>
      <c r="N1212" s="34"/>
      <c r="O1212" s="34"/>
      <c r="P1212" s="34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</row>
    <row r="1213" spans="1:34" ht="12.75">
      <c r="A1213" s="12"/>
      <c r="B1213" s="12"/>
      <c r="C1213" s="1"/>
      <c r="D1213" s="32"/>
      <c r="E1213" s="33"/>
      <c r="F1213" s="34"/>
      <c r="G1213" s="34"/>
      <c r="H1213" s="34"/>
      <c r="I1213" s="34"/>
      <c r="J1213" s="34"/>
      <c r="K1213" s="34"/>
      <c r="L1213" s="34"/>
      <c r="M1213" s="34"/>
      <c r="N1213" s="34"/>
      <c r="O1213" s="34"/>
      <c r="P1213" s="34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</row>
    <row r="1214" spans="1:34" ht="12.75">
      <c r="A1214" s="12"/>
      <c r="B1214" s="12"/>
      <c r="C1214" s="1"/>
      <c r="D1214" s="32"/>
      <c r="E1214" s="33"/>
      <c r="F1214" s="34"/>
      <c r="G1214" s="34"/>
      <c r="H1214" s="34"/>
      <c r="I1214" s="34"/>
      <c r="J1214" s="34"/>
      <c r="K1214" s="34"/>
      <c r="L1214" s="34"/>
      <c r="M1214" s="34"/>
      <c r="N1214" s="34"/>
      <c r="O1214" s="34"/>
      <c r="P1214" s="34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</row>
    <row r="1215" spans="1:34" ht="12.75">
      <c r="A1215" s="12"/>
      <c r="B1215" s="12"/>
      <c r="C1215" s="1"/>
      <c r="D1215" s="32"/>
      <c r="E1215" s="33"/>
      <c r="F1215" s="34"/>
      <c r="G1215" s="34"/>
      <c r="H1215" s="34"/>
      <c r="I1215" s="34"/>
      <c r="J1215" s="34"/>
      <c r="K1215" s="34"/>
      <c r="L1215" s="34"/>
      <c r="M1215" s="34"/>
      <c r="N1215" s="34"/>
      <c r="O1215" s="34"/>
      <c r="P1215" s="34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</row>
    <row r="1216" spans="1:34" ht="12.75">
      <c r="A1216" s="12"/>
      <c r="B1216" s="12"/>
      <c r="C1216" s="1"/>
      <c r="D1216" s="32"/>
      <c r="E1216" s="33"/>
      <c r="F1216" s="34"/>
      <c r="G1216" s="34"/>
      <c r="H1216" s="34"/>
      <c r="I1216" s="34"/>
      <c r="J1216" s="34"/>
      <c r="K1216" s="34"/>
      <c r="L1216" s="34"/>
      <c r="M1216" s="34"/>
      <c r="N1216" s="34"/>
      <c r="O1216" s="34"/>
      <c r="P1216" s="34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</row>
    <row r="1217" spans="1:34" ht="12.75">
      <c r="A1217" s="12"/>
      <c r="B1217" s="12"/>
      <c r="C1217" s="1"/>
      <c r="D1217" s="32"/>
      <c r="E1217" s="33"/>
      <c r="F1217" s="34"/>
      <c r="G1217" s="34"/>
      <c r="H1217" s="34"/>
      <c r="I1217" s="34"/>
      <c r="J1217" s="34"/>
      <c r="K1217" s="34"/>
      <c r="L1217" s="34"/>
      <c r="M1217" s="34"/>
      <c r="N1217" s="34"/>
      <c r="O1217" s="34"/>
      <c r="P1217" s="34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</row>
    <row r="1218" spans="1:34" ht="12.75">
      <c r="A1218" s="12"/>
      <c r="B1218" s="12"/>
      <c r="C1218" s="1"/>
      <c r="D1218" s="32"/>
      <c r="E1218" s="33"/>
      <c r="F1218" s="34"/>
      <c r="G1218" s="34"/>
      <c r="H1218" s="34"/>
      <c r="I1218" s="34"/>
      <c r="J1218" s="34"/>
      <c r="K1218" s="34"/>
      <c r="L1218" s="34"/>
      <c r="M1218" s="34"/>
      <c r="N1218" s="34"/>
      <c r="O1218" s="34"/>
      <c r="P1218" s="34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</row>
    <row r="1219" spans="1:34" ht="12.75">
      <c r="A1219" s="12"/>
      <c r="B1219" s="12"/>
      <c r="C1219" s="1"/>
      <c r="D1219" s="32"/>
      <c r="E1219" s="33"/>
      <c r="F1219" s="34"/>
      <c r="G1219" s="34"/>
      <c r="H1219" s="34"/>
      <c r="I1219" s="34"/>
      <c r="J1219" s="34"/>
      <c r="K1219" s="34"/>
      <c r="L1219" s="34"/>
      <c r="M1219" s="34"/>
      <c r="N1219" s="34"/>
      <c r="O1219" s="34"/>
      <c r="P1219" s="34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</row>
    <row r="1220" spans="1:34" ht="12.75">
      <c r="A1220" s="12"/>
      <c r="B1220" s="12"/>
      <c r="C1220" s="1"/>
      <c r="D1220" s="32"/>
      <c r="E1220" s="33"/>
      <c r="F1220" s="34"/>
      <c r="G1220" s="34"/>
      <c r="H1220" s="34"/>
      <c r="I1220" s="34"/>
      <c r="J1220" s="34"/>
      <c r="K1220" s="34"/>
      <c r="L1220" s="34"/>
      <c r="M1220" s="34"/>
      <c r="N1220" s="34"/>
      <c r="O1220" s="34"/>
      <c r="P1220" s="34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</row>
    <row r="1221" spans="1:34" ht="12.75">
      <c r="A1221" s="12"/>
      <c r="B1221" s="12"/>
      <c r="C1221" s="1"/>
      <c r="D1221" s="32"/>
      <c r="E1221" s="33"/>
      <c r="F1221" s="34"/>
      <c r="G1221" s="34"/>
      <c r="H1221" s="34"/>
      <c r="I1221" s="34"/>
      <c r="J1221" s="34"/>
      <c r="K1221" s="34"/>
      <c r="L1221" s="34"/>
      <c r="M1221" s="34"/>
      <c r="N1221" s="34"/>
      <c r="O1221" s="34"/>
      <c r="P1221" s="34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</row>
    <row r="1222" spans="1:34" ht="12.75">
      <c r="A1222" s="12"/>
      <c r="B1222" s="12"/>
      <c r="C1222" s="1"/>
      <c r="D1222" s="32"/>
      <c r="E1222" s="33"/>
      <c r="F1222" s="34"/>
      <c r="G1222" s="34"/>
      <c r="H1222" s="34"/>
      <c r="I1222" s="34"/>
      <c r="J1222" s="34"/>
      <c r="K1222" s="34"/>
      <c r="L1222" s="34"/>
      <c r="M1222" s="34"/>
      <c r="N1222" s="34"/>
      <c r="O1222" s="34"/>
      <c r="P1222" s="34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</row>
    <row r="1223" spans="1:34" ht="12.75">
      <c r="A1223" s="12"/>
      <c r="B1223" s="12"/>
      <c r="C1223" s="1"/>
      <c r="D1223" s="32"/>
      <c r="E1223" s="33"/>
      <c r="F1223" s="34"/>
      <c r="G1223" s="34"/>
      <c r="H1223" s="34"/>
      <c r="I1223" s="34"/>
      <c r="J1223" s="34"/>
      <c r="K1223" s="34"/>
      <c r="L1223" s="34"/>
      <c r="M1223" s="34"/>
      <c r="N1223" s="34"/>
      <c r="O1223" s="34"/>
      <c r="P1223" s="34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</row>
    <row r="1224" spans="1:34" ht="12.75">
      <c r="A1224" s="12"/>
      <c r="B1224" s="12"/>
      <c r="C1224" s="1"/>
      <c r="D1224" s="32"/>
      <c r="E1224" s="33"/>
      <c r="F1224" s="34"/>
      <c r="G1224" s="34"/>
      <c r="H1224" s="34"/>
      <c r="I1224" s="34"/>
      <c r="J1224" s="34"/>
      <c r="K1224" s="34"/>
      <c r="L1224" s="34"/>
      <c r="M1224" s="34"/>
      <c r="N1224" s="34"/>
      <c r="O1224" s="34"/>
      <c r="P1224" s="34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</row>
    <row r="1225" spans="1:34" ht="12.75">
      <c r="A1225" s="12"/>
      <c r="B1225" s="12"/>
      <c r="C1225" s="1"/>
      <c r="D1225" s="32"/>
      <c r="E1225" s="33"/>
      <c r="F1225" s="34"/>
      <c r="G1225" s="34"/>
      <c r="H1225" s="34"/>
      <c r="I1225" s="34"/>
      <c r="J1225" s="34"/>
      <c r="K1225" s="34"/>
      <c r="L1225" s="34"/>
      <c r="M1225" s="34"/>
      <c r="N1225" s="34"/>
      <c r="O1225" s="34"/>
      <c r="P1225" s="34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</row>
    <row r="1226" spans="1:34" ht="12.75">
      <c r="A1226" s="12"/>
      <c r="B1226" s="12"/>
      <c r="C1226" s="1"/>
      <c r="D1226" s="32"/>
      <c r="E1226" s="33"/>
      <c r="F1226" s="34"/>
      <c r="G1226" s="34"/>
      <c r="H1226" s="34"/>
      <c r="I1226" s="34"/>
      <c r="J1226" s="34"/>
      <c r="K1226" s="34"/>
      <c r="L1226" s="34"/>
      <c r="M1226" s="34"/>
      <c r="N1226" s="34"/>
      <c r="O1226" s="34"/>
      <c r="P1226" s="34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</row>
    <row r="1227" spans="1:34" ht="12.75">
      <c r="A1227" s="12"/>
      <c r="B1227" s="12"/>
      <c r="C1227" s="1"/>
      <c r="D1227" s="32"/>
      <c r="E1227" s="33"/>
      <c r="F1227" s="34"/>
      <c r="G1227" s="34"/>
      <c r="H1227" s="34"/>
      <c r="I1227" s="34"/>
      <c r="J1227" s="34"/>
      <c r="K1227" s="34"/>
      <c r="L1227" s="34"/>
      <c r="M1227" s="34"/>
      <c r="N1227" s="34"/>
      <c r="O1227" s="34"/>
      <c r="P1227" s="34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</row>
    <row r="1228" spans="1:34" ht="12.75">
      <c r="A1228" s="12"/>
      <c r="B1228" s="12"/>
      <c r="C1228" s="1"/>
      <c r="D1228" s="32"/>
      <c r="E1228" s="33"/>
      <c r="F1228" s="34"/>
      <c r="G1228" s="34"/>
      <c r="H1228" s="34"/>
      <c r="I1228" s="34"/>
      <c r="J1228" s="34"/>
      <c r="K1228" s="34"/>
      <c r="L1228" s="34"/>
      <c r="M1228" s="34"/>
      <c r="N1228" s="34"/>
      <c r="O1228" s="34"/>
      <c r="P1228" s="34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</row>
    <row r="1229" spans="1:34" ht="12.75">
      <c r="A1229" s="12"/>
      <c r="B1229" s="12"/>
      <c r="C1229" s="1"/>
      <c r="D1229" s="32"/>
      <c r="E1229" s="33"/>
      <c r="F1229" s="34"/>
      <c r="G1229" s="34"/>
      <c r="H1229" s="34"/>
      <c r="I1229" s="34"/>
      <c r="J1229" s="34"/>
      <c r="K1229" s="34"/>
      <c r="L1229" s="34"/>
      <c r="M1229" s="34"/>
      <c r="N1229" s="34"/>
      <c r="O1229" s="34"/>
      <c r="P1229" s="34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</row>
    <row r="1230" spans="1:34" ht="12.75">
      <c r="A1230" s="12"/>
      <c r="B1230" s="12"/>
      <c r="C1230" s="1"/>
      <c r="D1230" s="32"/>
      <c r="E1230" s="33"/>
      <c r="F1230" s="34"/>
      <c r="G1230" s="34"/>
      <c r="H1230" s="34"/>
      <c r="I1230" s="34"/>
      <c r="J1230" s="34"/>
      <c r="K1230" s="34"/>
      <c r="L1230" s="34"/>
      <c r="M1230" s="34"/>
      <c r="N1230" s="34"/>
      <c r="O1230" s="34"/>
      <c r="P1230" s="34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</row>
    <row r="1231" spans="1:34" ht="12.75">
      <c r="A1231" s="12"/>
      <c r="B1231" s="12"/>
      <c r="C1231" s="1"/>
      <c r="D1231" s="32"/>
      <c r="E1231" s="33"/>
      <c r="F1231" s="34"/>
      <c r="G1231" s="34"/>
      <c r="H1231" s="34"/>
      <c r="I1231" s="34"/>
      <c r="J1231" s="34"/>
      <c r="K1231" s="34"/>
      <c r="L1231" s="34"/>
      <c r="M1231" s="34"/>
      <c r="N1231" s="34"/>
      <c r="O1231" s="34"/>
      <c r="P1231" s="34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</row>
    <row r="1232" spans="1:34" ht="12.75">
      <c r="A1232" s="12"/>
      <c r="B1232" s="12"/>
      <c r="C1232" s="1"/>
      <c r="D1232" s="32"/>
      <c r="E1232" s="33"/>
      <c r="F1232" s="34"/>
      <c r="G1232" s="34"/>
      <c r="H1232" s="34"/>
      <c r="I1232" s="34"/>
      <c r="J1232" s="34"/>
      <c r="K1232" s="34"/>
      <c r="L1232" s="34"/>
      <c r="M1232" s="34"/>
      <c r="N1232" s="34"/>
      <c r="O1232" s="34"/>
      <c r="P1232" s="34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</row>
    <row r="1233" spans="1:34" ht="12.75">
      <c r="A1233" s="12"/>
      <c r="B1233" s="12"/>
      <c r="C1233" s="1"/>
      <c r="D1233" s="32"/>
      <c r="E1233" s="33"/>
      <c r="F1233" s="34"/>
      <c r="G1233" s="34"/>
      <c r="H1233" s="34"/>
      <c r="I1233" s="34"/>
      <c r="J1233" s="34"/>
      <c r="K1233" s="34"/>
      <c r="L1233" s="34"/>
      <c r="M1233" s="34"/>
      <c r="N1233" s="34"/>
      <c r="O1233" s="34"/>
      <c r="P1233" s="34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</row>
    <row r="1234" spans="1:34" ht="12.75">
      <c r="A1234" s="12"/>
      <c r="B1234" s="12"/>
      <c r="C1234" s="1"/>
      <c r="D1234" s="32"/>
      <c r="E1234" s="33"/>
      <c r="F1234" s="34"/>
      <c r="G1234" s="34"/>
      <c r="H1234" s="34"/>
      <c r="I1234" s="34"/>
      <c r="J1234" s="34"/>
      <c r="K1234" s="34"/>
      <c r="L1234" s="34"/>
      <c r="M1234" s="34"/>
      <c r="N1234" s="34"/>
      <c r="O1234" s="34"/>
      <c r="P1234" s="34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</row>
    <row r="1235" spans="1:34" ht="12.75">
      <c r="A1235" s="12"/>
      <c r="B1235" s="12"/>
      <c r="C1235" s="1"/>
      <c r="D1235" s="32"/>
      <c r="E1235" s="33"/>
      <c r="F1235" s="34"/>
      <c r="G1235" s="34"/>
      <c r="H1235" s="34"/>
      <c r="I1235" s="34"/>
      <c r="J1235" s="34"/>
      <c r="K1235" s="34"/>
      <c r="L1235" s="34"/>
      <c r="M1235" s="34"/>
      <c r="N1235" s="34"/>
      <c r="O1235" s="34"/>
      <c r="P1235" s="34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</row>
    <row r="1236" spans="1:34" ht="12.75">
      <c r="A1236" s="12"/>
      <c r="B1236" s="12"/>
      <c r="C1236" s="1"/>
      <c r="D1236" s="32"/>
      <c r="E1236" s="33"/>
      <c r="F1236" s="34"/>
      <c r="G1236" s="34"/>
      <c r="H1236" s="34"/>
      <c r="I1236" s="34"/>
      <c r="J1236" s="34"/>
      <c r="K1236" s="34"/>
      <c r="L1236" s="34"/>
      <c r="M1236" s="34"/>
      <c r="N1236" s="34"/>
      <c r="O1236" s="34"/>
      <c r="P1236" s="34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</row>
    <row r="1237" spans="1:34" ht="12.75">
      <c r="A1237" s="12"/>
      <c r="B1237" s="12"/>
      <c r="C1237" s="1"/>
      <c r="D1237" s="32"/>
      <c r="E1237" s="33"/>
      <c r="F1237" s="34"/>
      <c r="G1237" s="34"/>
      <c r="H1237" s="34"/>
      <c r="I1237" s="34"/>
      <c r="J1237" s="34"/>
      <c r="K1237" s="34"/>
      <c r="L1237" s="34"/>
      <c r="M1237" s="34"/>
      <c r="N1237" s="34"/>
      <c r="O1237" s="34"/>
      <c r="P1237" s="34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</row>
    <row r="1238" spans="1:34" ht="12.75">
      <c r="A1238" s="12"/>
      <c r="B1238" s="12"/>
      <c r="C1238" s="1"/>
      <c r="D1238" s="32"/>
      <c r="E1238" s="33"/>
      <c r="F1238" s="34"/>
      <c r="G1238" s="34"/>
      <c r="H1238" s="34"/>
      <c r="I1238" s="34"/>
      <c r="J1238" s="34"/>
      <c r="K1238" s="34"/>
      <c r="L1238" s="34"/>
      <c r="M1238" s="34"/>
      <c r="N1238" s="34"/>
      <c r="O1238" s="34"/>
      <c r="P1238" s="34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</row>
    <row r="1239" spans="1:34" ht="12.75">
      <c r="A1239" s="12"/>
      <c r="B1239" s="12"/>
      <c r="C1239" s="1"/>
      <c r="D1239" s="32"/>
      <c r="E1239" s="33"/>
      <c r="F1239" s="34"/>
      <c r="G1239" s="34"/>
      <c r="H1239" s="34"/>
      <c r="I1239" s="34"/>
      <c r="J1239" s="34"/>
      <c r="K1239" s="34"/>
      <c r="L1239" s="34"/>
      <c r="M1239" s="34"/>
      <c r="N1239" s="34"/>
      <c r="O1239" s="34"/>
      <c r="P1239" s="34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</row>
    <row r="1240" spans="1:34" ht="12.75">
      <c r="A1240" s="12"/>
      <c r="B1240" s="12"/>
      <c r="C1240" s="1"/>
      <c r="D1240" s="32"/>
      <c r="E1240" s="33"/>
      <c r="F1240" s="34"/>
      <c r="G1240" s="34"/>
      <c r="H1240" s="34"/>
      <c r="I1240" s="34"/>
      <c r="J1240" s="34"/>
      <c r="K1240" s="34"/>
      <c r="L1240" s="34"/>
      <c r="M1240" s="34"/>
      <c r="N1240" s="34"/>
      <c r="O1240" s="34"/>
      <c r="P1240" s="34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</row>
    <row r="1241" spans="1:34" ht="12.75">
      <c r="A1241" s="12"/>
      <c r="B1241" s="12"/>
      <c r="C1241" s="1"/>
      <c r="D1241" s="32"/>
      <c r="E1241" s="33"/>
      <c r="F1241" s="34"/>
      <c r="G1241" s="34"/>
      <c r="H1241" s="34"/>
      <c r="I1241" s="34"/>
      <c r="J1241" s="34"/>
      <c r="K1241" s="34"/>
      <c r="L1241" s="34"/>
      <c r="M1241" s="34"/>
      <c r="N1241" s="34"/>
      <c r="O1241" s="34"/>
      <c r="P1241" s="34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</row>
    <row r="1242" spans="1:34" ht="12.75">
      <c r="A1242" s="12"/>
      <c r="B1242" s="12"/>
      <c r="C1242" s="1"/>
      <c r="D1242" s="32"/>
      <c r="E1242" s="33"/>
      <c r="F1242" s="34"/>
      <c r="G1242" s="34"/>
      <c r="H1242" s="34"/>
      <c r="I1242" s="34"/>
      <c r="J1242" s="34"/>
      <c r="K1242" s="34"/>
      <c r="L1242" s="34"/>
      <c r="M1242" s="34"/>
      <c r="N1242" s="34"/>
      <c r="O1242" s="34"/>
      <c r="P1242" s="34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</row>
    <row r="1243" spans="1:34" ht="12.75">
      <c r="A1243" s="12"/>
      <c r="B1243" s="12"/>
      <c r="C1243" s="1"/>
      <c r="D1243" s="32"/>
      <c r="E1243" s="33"/>
      <c r="F1243" s="34"/>
      <c r="G1243" s="34"/>
      <c r="H1243" s="34"/>
      <c r="I1243" s="34"/>
      <c r="J1243" s="34"/>
      <c r="K1243" s="34"/>
      <c r="L1243" s="34"/>
      <c r="M1243" s="34"/>
      <c r="N1243" s="34"/>
      <c r="O1243" s="34"/>
      <c r="P1243" s="34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</row>
    <row r="1244" spans="1:34" ht="12.75">
      <c r="A1244" s="12"/>
      <c r="B1244" s="12"/>
      <c r="C1244" s="1"/>
      <c r="D1244" s="32"/>
      <c r="E1244" s="33"/>
      <c r="F1244" s="34"/>
      <c r="G1244" s="34"/>
      <c r="H1244" s="34"/>
      <c r="I1244" s="34"/>
      <c r="J1244" s="34"/>
      <c r="K1244" s="34"/>
      <c r="L1244" s="34"/>
      <c r="M1244" s="34"/>
      <c r="N1244" s="34"/>
      <c r="O1244" s="34"/>
      <c r="P1244" s="34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</row>
    <row r="1245" spans="1:34" ht="12.75">
      <c r="A1245" s="12"/>
      <c r="B1245" s="12"/>
      <c r="C1245" s="1"/>
      <c r="D1245" s="32"/>
      <c r="E1245" s="33"/>
      <c r="F1245" s="34"/>
      <c r="G1245" s="34"/>
      <c r="H1245" s="34"/>
      <c r="I1245" s="34"/>
      <c r="J1245" s="34"/>
      <c r="K1245" s="34"/>
      <c r="L1245" s="34"/>
      <c r="M1245" s="34"/>
      <c r="N1245" s="34"/>
      <c r="O1245" s="34"/>
      <c r="P1245" s="34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</row>
    <row r="1246" spans="1:34" ht="12.75">
      <c r="A1246" s="12"/>
      <c r="B1246" s="12"/>
      <c r="C1246" s="1"/>
      <c r="D1246" s="32"/>
      <c r="E1246" s="33"/>
      <c r="F1246" s="34"/>
      <c r="G1246" s="34"/>
      <c r="H1246" s="34"/>
      <c r="I1246" s="34"/>
      <c r="J1246" s="34"/>
      <c r="K1246" s="34"/>
      <c r="L1246" s="34"/>
      <c r="M1246" s="34"/>
      <c r="N1246" s="34"/>
      <c r="O1246" s="34"/>
      <c r="P1246" s="34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</row>
    <row r="1247" spans="1:34" ht="12.75">
      <c r="A1247" s="12"/>
      <c r="B1247" s="12"/>
      <c r="C1247" s="1"/>
      <c r="D1247" s="32"/>
      <c r="E1247" s="33"/>
      <c r="F1247" s="34"/>
      <c r="G1247" s="34"/>
      <c r="H1247" s="34"/>
      <c r="I1247" s="34"/>
      <c r="J1247" s="34"/>
      <c r="K1247" s="34"/>
      <c r="L1247" s="34"/>
      <c r="M1247" s="34"/>
      <c r="N1247" s="34"/>
      <c r="O1247" s="34"/>
      <c r="P1247" s="34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</row>
    <row r="1248" spans="1:34" ht="12.75">
      <c r="A1248" s="12"/>
      <c r="B1248" s="12"/>
      <c r="C1248" s="1"/>
      <c r="D1248" s="32"/>
      <c r="E1248" s="33"/>
      <c r="F1248" s="34"/>
      <c r="G1248" s="34"/>
      <c r="H1248" s="34"/>
      <c r="I1248" s="34"/>
      <c r="J1248" s="34"/>
      <c r="K1248" s="34"/>
      <c r="L1248" s="34"/>
      <c r="M1248" s="34"/>
      <c r="N1248" s="34"/>
      <c r="O1248" s="34"/>
      <c r="P1248" s="34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</row>
    <row r="1249" spans="1:34" ht="12.75">
      <c r="A1249" s="12"/>
      <c r="B1249" s="12"/>
      <c r="C1249" s="1"/>
      <c r="D1249" s="32"/>
      <c r="E1249" s="33"/>
      <c r="F1249" s="34"/>
      <c r="G1249" s="34"/>
      <c r="H1249" s="34"/>
      <c r="I1249" s="34"/>
      <c r="J1249" s="34"/>
      <c r="K1249" s="34"/>
      <c r="L1249" s="34"/>
      <c r="M1249" s="34"/>
      <c r="N1249" s="34"/>
      <c r="O1249" s="34"/>
      <c r="P1249" s="34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</row>
    <row r="1250" spans="1:34" ht="12.75">
      <c r="A1250" s="12"/>
      <c r="B1250" s="12"/>
      <c r="C1250" s="1"/>
      <c r="D1250" s="32"/>
      <c r="E1250" s="33"/>
      <c r="F1250" s="34"/>
      <c r="G1250" s="34"/>
      <c r="H1250" s="34"/>
      <c r="I1250" s="34"/>
      <c r="J1250" s="34"/>
      <c r="K1250" s="34"/>
      <c r="L1250" s="34"/>
      <c r="M1250" s="34"/>
      <c r="N1250" s="34"/>
      <c r="O1250" s="34"/>
      <c r="P1250" s="34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</row>
    <row r="1251" spans="1:34" ht="12.75">
      <c r="A1251" s="12"/>
      <c r="B1251" s="12"/>
      <c r="C1251" s="1"/>
      <c r="D1251" s="32"/>
      <c r="E1251" s="33"/>
      <c r="F1251" s="34"/>
      <c r="G1251" s="34"/>
      <c r="H1251" s="34"/>
      <c r="I1251" s="34"/>
      <c r="J1251" s="34"/>
      <c r="K1251" s="34"/>
      <c r="L1251" s="34"/>
      <c r="M1251" s="34"/>
      <c r="N1251" s="34"/>
      <c r="O1251" s="34"/>
      <c r="P1251" s="34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</row>
    <row r="1252" spans="1:34" ht="12.75">
      <c r="A1252" s="12"/>
      <c r="B1252" s="12"/>
      <c r="C1252" s="1"/>
      <c r="D1252" s="32"/>
      <c r="E1252" s="33"/>
      <c r="F1252" s="34"/>
      <c r="G1252" s="34"/>
      <c r="H1252" s="34"/>
      <c r="I1252" s="34"/>
      <c r="J1252" s="34"/>
      <c r="K1252" s="34"/>
      <c r="L1252" s="34"/>
      <c r="M1252" s="34"/>
      <c r="N1252" s="34"/>
      <c r="O1252" s="34"/>
      <c r="P1252" s="34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</row>
    <row r="1253" spans="1:34" ht="12.75">
      <c r="A1253" s="12"/>
      <c r="B1253" s="12"/>
      <c r="C1253" s="1"/>
      <c r="D1253" s="32"/>
      <c r="E1253" s="33"/>
      <c r="F1253" s="34"/>
      <c r="G1253" s="34"/>
      <c r="H1253" s="34"/>
      <c r="I1253" s="34"/>
      <c r="J1253" s="34"/>
      <c r="K1253" s="34"/>
      <c r="L1253" s="34"/>
      <c r="M1253" s="34"/>
      <c r="N1253" s="34"/>
      <c r="O1253" s="34"/>
      <c r="P1253" s="34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</row>
    <row r="1254" spans="1:34" ht="12.75">
      <c r="A1254" s="12"/>
      <c r="B1254" s="12"/>
      <c r="C1254" s="1"/>
      <c r="D1254" s="32"/>
      <c r="E1254" s="33"/>
      <c r="F1254" s="34"/>
      <c r="G1254" s="34"/>
      <c r="H1254" s="34"/>
      <c r="I1254" s="34"/>
      <c r="J1254" s="34"/>
      <c r="K1254" s="34"/>
      <c r="L1254" s="34"/>
      <c r="M1254" s="34"/>
      <c r="N1254" s="34"/>
      <c r="O1254" s="34"/>
      <c r="P1254" s="34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</row>
    <row r="1255" spans="1:34" ht="12.75">
      <c r="A1255" s="12"/>
      <c r="B1255" s="12"/>
      <c r="C1255" s="1"/>
      <c r="D1255" s="32"/>
      <c r="E1255" s="33"/>
      <c r="F1255" s="34"/>
      <c r="G1255" s="34"/>
      <c r="H1255" s="34"/>
      <c r="I1255" s="34"/>
      <c r="J1255" s="34"/>
      <c r="K1255" s="34"/>
      <c r="L1255" s="34"/>
      <c r="M1255" s="34"/>
      <c r="N1255" s="34"/>
      <c r="O1255" s="34"/>
      <c r="P1255" s="34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</row>
    <row r="1256" spans="1:34" ht="12.75">
      <c r="A1256" s="12"/>
      <c r="B1256" s="12"/>
      <c r="C1256" s="1"/>
      <c r="D1256" s="32"/>
      <c r="E1256" s="33"/>
      <c r="F1256" s="34"/>
      <c r="G1256" s="34"/>
      <c r="H1256" s="34"/>
      <c r="I1256" s="34"/>
      <c r="J1256" s="34"/>
      <c r="K1256" s="34"/>
      <c r="L1256" s="34"/>
      <c r="M1256" s="34"/>
      <c r="N1256" s="34"/>
      <c r="O1256" s="34"/>
      <c r="P1256" s="34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</row>
    <row r="1257" spans="1:34" ht="12.75">
      <c r="A1257" s="12"/>
      <c r="B1257" s="12"/>
      <c r="C1257" s="1"/>
      <c r="D1257" s="32"/>
      <c r="E1257" s="33"/>
      <c r="F1257" s="34"/>
      <c r="G1257" s="34"/>
      <c r="H1257" s="34"/>
      <c r="I1257" s="34"/>
      <c r="J1257" s="34"/>
      <c r="K1257" s="34"/>
      <c r="L1257" s="34"/>
      <c r="M1257" s="34"/>
      <c r="N1257" s="34"/>
      <c r="O1257" s="34"/>
      <c r="P1257" s="34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</row>
    <row r="1258" spans="1:34" ht="12.75">
      <c r="A1258" s="12"/>
      <c r="B1258" s="12"/>
      <c r="C1258" s="1"/>
      <c r="D1258" s="32"/>
      <c r="E1258" s="33"/>
      <c r="F1258" s="34"/>
      <c r="G1258" s="34"/>
      <c r="H1258" s="34"/>
      <c r="I1258" s="34"/>
      <c r="J1258" s="34"/>
      <c r="K1258" s="34"/>
      <c r="L1258" s="34"/>
      <c r="M1258" s="34"/>
      <c r="N1258" s="34"/>
      <c r="O1258" s="34"/>
      <c r="P1258" s="34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</row>
    <row r="1259" spans="1:34" ht="12.75">
      <c r="A1259" s="12"/>
      <c r="B1259" s="12"/>
      <c r="C1259" s="1"/>
      <c r="D1259" s="32"/>
      <c r="E1259" s="33"/>
      <c r="F1259" s="34"/>
      <c r="G1259" s="34"/>
      <c r="H1259" s="34"/>
      <c r="I1259" s="34"/>
      <c r="J1259" s="34"/>
      <c r="K1259" s="34"/>
      <c r="L1259" s="34"/>
      <c r="M1259" s="34"/>
      <c r="N1259" s="34"/>
      <c r="O1259" s="34"/>
      <c r="P1259" s="34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</row>
    <row r="1260" spans="1:34" ht="12.75">
      <c r="A1260" s="12"/>
      <c r="B1260" s="12"/>
      <c r="C1260" s="1"/>
      <c r="D1260" s="32"/>
      <c r="E1260" s="33"/>
      <c r="F1260" s="34"/>
      <c r="G1260" s="34"/>
      <c r="H1260" s="34"/>
      <c r="I1260" s="34"/>
      <c r="J1260" s="34"/>
      <c r="K1260" s="34"/>
      <c r="L1260" s="34"/>
      <c r="M1260" s="34"/>
      <c r="N1260" s="34"/>
      <c r="O1260" s="34"/>
      <c r="P1260" s="34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</row>
    <row r="1261" spans="1:34" ht="12.75">
      <c r="A1261" s="12"/>
      <c r="B1261" s="12"/>
      <c r="C1261" s="1"/>
      <c r="D1261" s="32"/>
      <c r="E1261" s="33"/>
      <c r="F1261" s="34"/>
      <c r="G1261" s="34"/>
      <c r="H1261" s="34"/>
      <c r="I1261" s="34"/>
      <c r="J1261" s="34"/>
      <c r="K1261" s="34"/>
      <c r="L1261" s="34"/>
      <c r="M1261" s="34"/>
      <c r="N1261" s="34"/>
      <c r="O1261" s="34"/>
      <c r="P1261" s="34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</row>
    <row r="1262" spans="1:34" ht="12.75">
      <c r="A1262" s="12"/>
      <c r="B1262" s="12"/>
      <c r="C1262" s="1"/>
      <c r="D1262" s="32"/>
      <c r="E1262" s="33"/>
      <c r="F1262" s="34"/>
      <c r="G1262" s="34"/>
      <c r="H1262" s="34"/>
      <c r="I1262" s="34"/>
      <c r="J1262" s="34"/>
      <c r="K1262" s="34"/>
      <c r="L1262" s="34"/>
      <c r="M1262" s="34"/>
      <c r="N1262" s="34"/>
      <c r="O1262" s="34"/>
      <c r="P1262" s="34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</row>
    <row r="1263" spans="1:34" ht="12.75">
      <c r="A1263" s="12"/>
      <c r="B1263" s="12"/>
      <c r="C1263" s="1"/>
      <c r="D1263" s="32"/>
      <c r="E1263" s="33"/>
      <c r="F1263" s="34"/>
      <c r="G1263" s="34"/>
      <c r="H1263" s="34"/>
      <c r="I1263" s="34"/>
      <c r="J1263" s="34"/>
      <c r="K1263" s="34"/>
      <c r="L1263" s="34"/>
      <c r="M1263" s="34"/>
      <c r="N1263" s="34"/>
      <c r="O1263" s="34"/>
      <c r="P1263" s="34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</row>
    <row r="1264" spans="1:34" ht="12.75">
      <c r="A1264" s="12"/>
      <c r="B1264" s="12"/>
      <c r="C1264" s="1"/>
      <c r="D1264" s="32"/>
      <c r="E1264" s="33"/>
      <c r="F1264" s="34"/>
      <c r="G1264" s="34"/>
      <c r="H1264" s="34"/>
      <c r="I1264" s="34"/>
      <c r="J1264" s="34"/>
      <c r="K1264" s="34"/>
      <c r="L1264" s="34"/>
      <c r="M1264" s="34"/>
      <c r="N1264" s="34"/>
      <c r="O1264" s="34"/>
      <c r="P1264" s="34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</row>
    <row r="1265" spans="1:34" ht="12.75">
      <c r="A1265" s="12"/>
      <c r="B1265" s="12"/>
      <c r="C1265" s="1"/>
      <c r="D1265" s="32"/>
      <c r="E1265" s="33"/>
      <c r="F1265" s="34"/>
      <c r="G1265" s="34"/>
      <c r="H1265" s="34"/>
      <c r="I1265" s="34"/>
      <c r="J1265" s="34"/>
      <c r="K1265" s="34"/>
      <c r="L1265" s="34"/>
      <c r="M1265" s="34"/>
      <c r="N1265" s="34"/>
      <c r="O1265" s="34"/>
      <c r="P1265" s="34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</row>
    <row r="1266" spans="1:34" ht="12.75">
      <c r="A1266" s="12"/>
      <c r="B1266" s="12"/>
      <c r="C1266" s="1"/>
      <c r="D1266" s="32"/>
      <c r="E1266" s="33"/>
      <c r="F1266" s="34"/>
      <c r="G1266" s="34"/>
      <c r="H1266" s="34"/>
      <c r="I1266" s="34"/>
      <c r="J1266" s="34"/>
      <c r="K1266" s="34"/>
      <c r="L1266" s="34"/>
      <c r="M1266" s="34"/>
      <c r="N1266" s="34"/>
      <c r="O1266" s="34"/>
      <c r="P1266" s="34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</row>
    <row r="1267" spans="1:34" ht="12.75">
      <c r="A1267" s="12"/>
      <c r="B1267" s="12"/>
      <c r="C1267" s="1"/>
      <c r="D1267" s="32"/>
      <c r="E1267" s="33"/>
      <c r="F1267" s="34"/>
      <c r="G1267" s="34"/>
      <c r="H1267" s="34"/>
      <c r="I1267" s="34"/>
      <c r="J1267" s="34"/>
      <c r="K1267" s="34"/>
      <c r="L1267" s="34"/>
      <c r="M1267" s="34"/>
      <c r="N1267" s="34"/>
      <c r="O1267" s="34"/>
      <c r="P1267" s="34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</row>
    <row r="1268" spans="1:34" ht="12.75">
      <c r="A1268" s="12"/>
      <c r="B1268" s="12"/>
      <c r="C1268" s="1"/>
      <c r="D1268" s="32"/>
      <c r="E1268" s="33"/>
      <c r="F1268" s="34"/>
      <c r="G1268" s="34"/>
      <c r="H1268" s="34"/>
      <c r="I1268" s="34"/>
      <c r="J1268" s="34"/>
      <c r="K1268" s="34"/>
      <c r="L1268" s="34"/>
      <c r="M1268" s="34"/>
      <c r="N1268" s="34"/>
      <c r="O1268" s="34"/>
      <c r="P1268" s="34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</row>
    <row r="1269" spans="1:34" ht="12.75">
      <c r="A1269" s="12"/>
      <c r="B1269" s="12"/>
      <c r="C1269" s="1"/>
      <c r="D1269" s="32"/>
      <c r="E1269" s="33"/>
      <c r="F1269" s="34"/>
      <c r="G1269" s="34"/>
      <c r="H1269" s="34"/>
      <c r="I1269" s="34"/>
      <c r="J1269" s="34"/>
      <c r="K1269" s="34"/>
      <c r="L1269" s="34"/>
      <c r="M1269" s="34"/>
      <c r="N1269" s="34"/>
      <c r="O1269" s="34"/>
      <c r="P1269" s="34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</row>
    <row r="1270" spans="1:34" ht="12.75">
      <c r="A1270" s="12"/>
      <c r="B1270" s="12"/>
      <c r="C1270" s="1"/>
      <c r="D1270" s="32"/>
      <c r="E1270" s="33"/>
      <c r="F1270" s="34"/>
      <c r="G1270" s="34"/>
      <c r="H1270" s="34"/>
      <c r="I1270" s="34"/>
      <c r="J1270" s="34"/>
      <c r="K1270" s="34"/>
      <c r="L1270" s="34"/>
      <c r="M1270" s="34"/>
      <c r="N1270" s="34"/>
      <c r="O1270" s="34"/>
      <c r="P1270" s="34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</row>
    <row r="1271" spans="1:34" ht="12.75">
      <c r="A1271" s="12"/>
      <c r="B1271" s="12"/>
      <c r="C1271" s="1"/>
      <c r="D1271" s="32"/>
      <c r="E1271" s="33"/>
      <c r="F1271" s="34"/>
      <c r="G1271" s="34"/>
      <c r="H1271" s="34"/>
      <c r="I1271" s="34"/>
      <c r="J1271" s="34"/>
      <c r="K1271" s="34"/>
      <c r="L1271" s="34"/>
      <c r="M1271" s="34"/>
      <c r="N1271" s="34"/>
      <c r="O1271" s="34"/>
      <c r="P1271" s="34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</row>
    <row r="1272" spans="1:34" ht="12.75">
      <c r="A1272" s="12"/>
      <c r="B1272" s="12"/>
      <c r="C1272" s="1"/>
      <c r="D1272" s="32"/>
      <c r="E1272" s="33"/>
      <c r="F1272" s="34"/>
      <c r="G1272" s="34"/>
      <c r="H1272" s="34"/>
      <c r="I1272" s="34"/>
      <c r="J1272" s="34"/>
      <c r="K1272" s="34"/>
      <c r="L1272" s="34"/>
      <c r="M1272" s="34"/>
      <c r="N1272" s="34"/>
      <c r="O1272" s="34"/>
      <c r="P1272" s="34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</row>
    <row r="1273" spans="1:34" ht="12.75">
      <c r="A1273" s="12"/>
      <c r="B1273" s="12"/>
      <c r="C1273" s="1"/>
      <c r="D1273" s="32"/>
      <c r="E1273" s="33"/>
      <c r="F1273" s="34"/>
      <c r="G1273" s="34"/>
      <c r="H1273" s="34"/>
      <c r="I1273" s="34"/>
      <c r="J1273" s="34"/>
      <c r="K1273" s="34"/>
      <c r="L1273" s="34"/>
      <c r="M1273" s="34"/>
      <c r="N1273" s="34"/>
      <c r="O1273" s="34"/>
      <c r="P1273" s="34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</row>
    <row r="1274" spans="1:34" ht="12.75">
      <c r="A1274" s="12"/>
      <c r="B1274" s="12"/>
      <c r="C1274" s="1"/>
      <c r="D1274" s="32"/>
      <c r="E1274" s="33"/>
      <c r="F1274" s="34"/>
      <c r="G1274" s="34"/>
      <c r="H1274" s="34"/>
      <c r="I1274" s="34"/>
      <c r="J1274" s="34"/>
      <c r="K1274" s="34"/>
      <c r="L1274" s="34"/>
      <c r="M1274" s="34"/>
      <c r="N1274" s="34"/>
      <c r="O1274" s="34"/>
      <c r="P1274" s="34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</row>
    <row r="1275" spans="1:34" ht="12.75">
      <c r="A1275" s="12"/>
      <c r="B1275" s="12"/>
      <c r="C1275" s="1"/>
      <c r="D1275" s="32"/>
      <c r="E1275" s="33"/>
      <c r="F1275" s="34"/>
      <c r="G1275" s="34"/>
      <c r="H1275" s="34"/>
      <c r="I1275" s="34"/>
      <c r="J1275" s="34"/>
      <c r="K1275" s="34"/>
      <c r="L1275" s="34"/>
      <c r="M1275" s="34"/>
      <c r="N1275" s="34"/>
      <c r="O1275" s="34"/>
      <c r="P1275" s="34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</row>
    <row r="1276" spans="1:34" ht="12.75">
      <c r="A1276" s="12"/>
      <c r="B1276" s="12"/>
      <c r="C1276" s="1"/>
      <c r="D1276" s="32"/>
      <c r="E1276" s="33"/>
      <c r="F1276" s="34"/>
      <c r="G1276" s="34"/>
      <c r="H1276" s="34"/>
      <c r="I1276" s="34"/>
      <c r="J1276" s="34"/>
      <c r="K1276" s="34"/>
      <c r="L1276" s="34"/>
      <c r="M1276" s="34"/>
      <c r="N1276" s="34"/>
      <c r="O1276" s="34"/>
      <c r="P1276" s="34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</row>
    <row r="1277" spans="1:34" ht="12.75">
      <c r="A1277" s="12"/>
      <c r="B1277" s="12"/>
      <c r="C1277" s="1"/>
      <c r="D1277" s="32"/>
      <c r="E1277" s="33"/>
      <c r="F1277" s="34"/>
      <c r="G1277" s="34"/>
      <c r="H1277" s="34"/>
      <c r="I1277" s="34"/>
      <c r="J1277" s="34"/>
      <c r="K1277" s="34"/>
      <c r="L1277" s="34"/>
      <c r="M1277" s="34"/>
      <c r="N1277" s="34"/>
      <c r="O1277" s="34"/>
      <c r="P1277" s="34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</row>
    <row r="1278" spans="1:34" ht="12.75">
      <c r="A1278" s="12"/>
      <c r="B1278" s="12"/>
      <c r="C1278" s="1"/>
      <c r="D1278" s="32"/>
      <c r="E1278" s="33"/>
      <c r="F1278" s="34"/>
      <c r="G1278" s="34"/>
      <c r="H1278" s="34"/>
      <c r="I1278" s="34"/>
      <c r="J1278" s="34"/>
      <c r="K1278" s="34"/>
      <c r="L1278" s="34"/>
      <c r="M1278" s="34"/>
      <c r="N1278" s="34"/>
      <c r="O1278" s="34"/>
      <c r="P1278" s="34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</row>
    <row r="1279" spans="1:34" ht="12.75">
      <c r="A1279" s="12"/>
      <c r="B1279" s="12"/>
      <c r="C1279" s="1"/>
      <c r="D1279" s="32"/>
      <c r="E1279" s="33"/>
      <c r="F1279" s="34"/>
      <c r="G1279" s="34"/>
      <c r="H1279" s="34"/>
      <c r="I1279" s="34"/>
      <c r="J1279" s="34"/>
      <c r="K1279" s="34"/>
      <c r="L1279" s="34"/>
      <c r="M1279" s="34"/>
      <c r="N1279" s="34"/>
      <c r="O1279" s="34"/>
      <c r="P1279" s="34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</row>
    <row r="1280" spans="1:34" ht="12.75">
      <c r="A1280" s="12"/>
      <c r="B1280" s="12"/>
      <c r="C1280" s="1"/>
      <c r="D1280" s="32"/>
      <c r="E1280" s="33"/>
      <c r="F1280" s="34"/>
      <c r="G1280" s="34"/>
      <c r="H1280" s="34"/>
      <c r="I1280" s="34"/>
      <c r="J1280" s="34"/>
      <c r="K1280" s="34"/>
      <c r="L1280" s="34"/>
      <c r="M1280" s="34"/>
      <c r="N1280" s="34"/>
      <c r="O1280" s="34"/>
      <c r="P1280" s="34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</row>
    <row r="1281" spans="1:34" ht="12.75">
      <c r="A1281" s="12"/>
      <c r="B1281" s="12"/>
      <c r="C1281" s="1"/>
      <c r="D1281" s="32"/>
      <c r="E1281" s="33"/>
      <c r="F1281" s="34"/>
      <c r="G1281" s="34"/>
      <c r="H1281" s="34"/>
      <c r="I1281" s="34"/>
      <c r="J1281" s="34"/>
      <c r="K1281" s="34"/>
      <c r="L1281" s="34"/>
      <c r="M1281" s="34"/>
      <c r="N1281" s="34"/>
      <c r="O1281" s="34"/>
      <c r="P1281" s="34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</row>
    <row r="1282" spans="1:34" ht="12.75">
      <c r="A1282" s="12"/>
      <c r="B1282" s="12"/>
      <c r="C1282" s="1"/>
      <c r="D1282" s="32"/>
      <c r="E1282" s="33"/>
      <c r="F1282" s="34"/>
      <c r="G1282" s="34"/>
      <c r="H1282" s="34"/>
      <c r="I1282" s="34"/>
      <c r="J1282" s="34"/>
      <c r="K1282" s="34"/>
      <c r="L1282" s="34"/>
      <c r="M1282" s="34"/>
      <c r="N1282" s="34"/>
      <c r="O1282" s="34"/>
      <c r="P1282" s="34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</row>
    <row r="1283" spans="1:34" ht="12.75">
      <c r="A1283" s="12"/>
      <c r="B1283" s="12"/>
      <c r="C1283" s="1"/>
      <c r="D1283" s="32"/>
      <c r="E1283" s="33"/>
      <c r="F1283" s="34"/>
      <c r="G1283" s="34"/>
      <c r="H1283" s="34"/>
      <c r="I1283" s="34"/>
      <c r="J1283" s="34"/>
      <c r="K1283" s="34"/>
      <c r="L1283" s="34"/>
      <c r="M1283" s="34"/>
      <c r="N1283" s="34"/>
      <c r="O1283" s="34"/>
      <c r="P1283" s="34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</row>
    <row r="1284" spans="1:34" ht="12.75">
      <c r="A1284" s="12"/>
      <c r="B1284" s="12"/>
      <c r="C1284" s="1"/>
      <c r="D1284" s="32"/>
      <c r="E1284" s="33"/>
      <c r="F1284" s="34"/>
      <c r="G1284" s="34"/>
      <c r="H1284" s="34"/>
      <c r="I1284" s="34"/>
      <c r="J1284" s="34"/>
      <c r="K1284" s="34"/>
      <c r="L1284" s="34"/>
      <c r="M1284" s="34"/>
      <c r="N1284" s="34"/>
      <c r="O1284" s="34"/>
      <c r="P1284" s="34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</row>
    <row r="1285" spans="1:34" ht="12.75">
      <c r="A1285" s="12"/>
      <c r="B1285" s="12"/>
      <c r="C1285" s="1"/>
      <c r="D1285" s="32"/>
      <c r="E1285" s="33"/>
      <c r="F1285" s="34"/>
      <c r="G1285" s="34"/>
      <c r="H1285" s="34"/>
      <c r="I1285" s="34"/>
      <c r="J1285" s="34"/>
      <c r="K1285" s="34"/>
      <c r="L1285" s="34"/>
      <c r="M1285" s="34"/>
      <c r="N1285" s="34"/>
      <c r="O1285" s="34"/>
      <c r="P1285" s="34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</row>
    <row r="1286" spans="1:34" ht="12.75">
      <c r="A1286" s="12"/>
      <c r="B1286" s="12"/>
      <c r="C1286" s="1"/>
      <c r="D1286" s="32"/>
      <c r="E1286" s="33"/>
      <c r="F1286" s="34"/>
      <c r="G1286" s="34"/>
      <c r="H1286" s="34"/>
      <c r="I1286" s="34"/>
      <c r="J1286" s="34"/>
      <c r="K1286" s="34"/>
      <c r="L1286" s="34"/>
      <c r="M1286" s="34"/>
      <c r="N1286" s="34"/>
      <c r="O1286" s="34"/>
      <c r="P1286" s="34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</row>
    <row r="1287" spans="1:34" ht="12.75">
      <c r="A1287" s="12"/>
      <c r="B1287" s="12"/>
      <c r="C1287" s="1"/>
      <c r="D1287" s="32"/>
      <c r="E1287" s="33"/>
      <c r="F1287" s="34"/>
      <c r="G1287" s="34"/>
      <c r="H1287" s="34"/>
      <c r="I1287" s="34"/>
      <c r="J1287" s="34"/>
      <c r="K1287" s="34"/>
      <c r="L1287" s="34"/>
      <c r="M1287" s="34"/>
      <c r="N1287" s="34"/>
      <c r="O1287" s="34"/>
      <c r="P1287" s="34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</row>
    <row r="1288" spans="1:34" ht="12.75">
      <c r="A1288" s="12"/>
      <c r="B1288" s="12"/>
      <c r="C1288" s="1"/>
      <c r="D1288" s="32"/>
      <c r="E1288" s="33"/>
      <c r="F1288" s="34"/>
      <c r="G1288" s="34"/>
      <c r="H1288" s="34"/>
      <c r="I1288" s="34"/>
      <c r="J1288" s="34"/>
      <c r="K1288" s="34"/>
      <c r="L1288" s="34"/>
      <c r="M1288" s="34"/>
      <c r="N1288" s="34"/>
      <c r="O1288" s="34"/>
      <c r="P1288" s="34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</row>
    <row r="1289" spans="1:34" ht="12.75">
      <c r="A1289" s="12"/>
      <c r="B1289" s="12"/>
      <c r="C1289" s="1"/>
      <c r="D1289" s="32"/>
      <c r="E1289" s="33"/>
      <c r="F1289" s="34"/>
      <c r="G1289" s="34"/>
      <c r="H1289" s="34"/>
      <c r="I1289" s="34"/>
      <c r="J1289" s="34"/>
      <c r="K1289" s="34"/>
      <c r="L1289" s="34"/>
      <c r="M1289" s="34"/>
      <c r="N1289" s="34"/>
      <c r="O1289" s="34"/>
      <c r="P1289" s="34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</row>
    <row r="1290" spans="1:34" ht="12.75">
      <c r="A1290" s="12"/>
      <c r="B1290" s="12"/>
      <c r="C1290" s="1"/>
      <c r="D1290" s="32"/>
      <c r="E1290" s="33"/>
      <c r="F1290" s="34"/>
      <c r="G1290" s="34"/>
      <c r="H1290" s="34"/>
      <c r="I1290" s="34"/>
      <c r="J1290" s="34"/>
      <c r="K1290" s="34"/>
      <c r="L1290" s="34"/>
      <c r="M1290" s="34"/>
      <c r="N1290" s="34"/>
      <c r="O1290" s="34"/>
      <c r="P1290" s="34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</row>
    <row r="1291" spans="1:34" ht="12.75">
      <c r="A1291" s="12"/>
      <c r="B1291" s="12"/>
      <c r="C1291" s="1"/>
      <c r="D1291" s="32"/>
      <c r="E1291" s="33"/>
      <c r="F1291" s="34"/>
      <c r="G1291" s="34"/>
      <c r="H1291" s="34"/>
      <c r="I1291" s="34"/>
      <c r="J1291" s="34"/>
      <c r="K1291" s="34"/>
      <c r="L1291" s="34"/>
      <c r="M1291" s="34"/>
      <c r="N1291" s="34"/>
      <c r="O1291" s="34"/>
      <c r="P1291" s="34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</row>
    <row r="1292" spans="1:34" ht="12.75">
      <c r="A1292" s="12"/>
      <c r="B1292" s="12"/>
      <c r="C1292" s="1"/>
      <c r="D1292" s="32"/>
      <c r="E1292" s="33"/>
      <c r="F1292" s="34"/>
      <c r="G1292" s="34"/>
      <c r="H1292" s="34"/>
      <c r="I1292" s="34"/>
      <c r="J1292" s="34"/>
      <c r="K1292" s="34"/>
      <c r="L1292" s="34"/>
      <c r="M1292" s="34"/>
      <c r="N1292" s="34"/>
      <c r="O1292" s="34"/>
      <c r="P1292" s="34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</row>
    <row r="1293" spans="1:34" ht="12.75">
      <c r="A1293" s="12"/>
      <c r="B1293" s="12"/>
      <c r="C1293" s="1"/>
      <c r="D1293" s="32"/>
      <c r="E1293" s="33"/>
      <c r="F1293" s="34"/>
      <c r="G1293" s="34"/>
      <c r="H1293" s="34"/>
      <c r="I1293" s="34"/>
      <c r="J1293" s="34"/>
      <c r="K1293" s="34"/>
      <c r="L1293" s="34"/>
      <c r="M1293" s="34"/>
      <c r="N1293" s="34"/>
      <c r="O1293" s="34"/>
      <c r="P1293" s="34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</row>
    <row r="1294" spans="1:34" ht="12.75">
      <c r="A1294" s="12"/>
      <c r="B1294" s="12"/>
      <c r="C1294" s="1"/>
      <c r="D1294" s="32"/>
      <c r="E1294" s="33"/>
      <c r="F1294" s="34"/>
      <c r="G1294" s="34"/>
      <c r="H1294" s="34"/>
      <c r="I1294" s="34"/>
      <c r="J1294" s="34"/>
      <c r="K1294" s="34"/>
      <c r="L1294" s="34"/>
      <c r="M1294" s="34"/>
      <c r="N1294" s="34"/>
      <c r="O1294" s="34"/>
      <c r="P1294" s="34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</row>
    <row r="1295" spans="1:34" ht="12.75">
      <c r="A1295" s="12"/>
      <c r="B1295" s="12"/>
      <c r="C1295" s="1"/>
      <c r="D1295" s="32"/>
      <c r="E1295" s="33"/>
      <c r="F1295" s="34"/>
      <c r="G1295" s="34"/>
      <c r="H1295" s="34"/>
      <c r="I1295" s="34"/>
      <c r="J1295" s="34"/>
      <c r="K1295" s="34"/>
      <c r="L1295" s="34"/>
      <c r="M1295" s="34"/>
      <c r="N1295" s="34"/>
      <c r="O1295" s="34"/>
      <c r="P1295" s="34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</row>
    <row r="1296" spans="1:34" ht="12.75">
      <c r="A1296" s="12"/>
      <c r="B1296" s="12"/>
      <c r="C1296" s="1"/>
      <c r="D1296" s="32"/>
      <c r="E1296" s="33"/>
      <c r="F1296" s="34"/>
      <c r="G1296" s="34"/>
      <c r="H1296" s="34"/>
      <c r="I1296" s="34"/>
      <c r="J1296" s="34"/>
      <c r="K1296" s="34"/>
      <c r="L1296" s="34"/>
      <c r="M1296" s="34"/>
      <c r="N1296" s="34"/>
      <c r="O1296" s="34"/>
      <c r="P1296" s="34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</row>
    <row r="1297" spans="1:34" ht="12.75">
      <c r="A1297" s="12"/>
      <c r="B1297" s="12"/>
      <c r="C1297" s="1"/>
      <c r="D1297" s="32"/>
      <c r="E1297" s="33"/>
      <c r="F1297" s="34"/>
      <c r="G1297" s="34"/>
      <c r="H1297" s="34"/>
      <c r="I1297" s="34"/>
      <c r="J1297" s="34"/>
      <c r="K1297" s="34"/>
      <c r="L1297" s="34"/>
      <c r="M1297" s="34"/>
      <c r="N1297" s="34"/>
      <c r="O1297" s="34"/>
      <c r="P1297" s="34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</row>
    <row r="1298" spans="1:34" ht="12.75">
      <c r="A1298" s="12"/>
      <c r="B1298" s="12"/>
      <c r="C1298" s="1"/>
      <c r="D1298" s="32"/>
      <c r="E1298" s="33"/>
      <c r="F1298" s="34"/>
      <c r="G1298" s="34"/>
      <c r="H1298" s="34"/>
      <c r="I1298" s="34"/>
      <c r="J1298" s="34"/>
      <c r="K1298" s="34"/>
      <c r="L1298" s="34"/>
      <c r="M1298" s="34"/>
      <c r="N1298" s="34"/>
      <c r="O1298" s="34"/>
      <c r="P1298" s="34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</row>
    <row r="1299" spans="1:34" ht="12.75">
      <c r="A1299" s="12"/>
      <c r="B1299" s="12"/>
      <c r="C1299" s="1"/>
      <c r="D1299" s="32"/>
      <c r="E1299" s="33"/>
      <c r="F1299" s="34"/>
      <c r="G1299" s="34"/>
      <c r="H1299" s="34"/>
      <c r="I1299" s="34"/>
      <c r="J1299" s="34"/>
      <c r="K1299" s="34"/>
      <c r="L1299" s="34"/>
      <c r="M1299" s="34"/>
      <c r="N1299" s="34"/>
      <c r="O1299" s="34"/>
      <c r="P1299" s="34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</row>
    <row r="1300" spans="1:34" ht="12.75">
      <c r="A1300" s="12"/>
      <c r="B1300" s="12"/>
      <c r="C1300" s="1"/>
      <c r="D1300" s="32"/>
      <c r="E1300" s="33"/>
      <c r="F1300" s="34"/>
      <c r="G1300" s="34"/>
      <c r="H1300" s="34"/>
      <c r="I1300" s="34"/>
      <c r="J1300" s="34"/>
      <c r="K1300" s="34"/>
      <c r="L1300" s="34"/>
      <c r="M1300" s="34"/>
      <c r="N1300" s="34"/>
      <c r="O1300" s="34"/>
      <c r="P1300" s="34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</row>
    <row r="1301" spans="1:34" ht="12.75">
      <c r="A1301" s="12"/>
      <c r="B1301" s="12"/>
      <c r="C1301" s="1"/>
      <c r="D1301" s="32"/>
      <c r="E1301" s="33"/>
      <c r="F1301" s="34"/>
      <c r="G1301" s="34"/>
      <c r="H1301" s="34"/>
      <c r="I1301" s="34"/>
      <c r="J1301" s="34"/>
      <c r="K1301" s="34"/>
      <c r="L1301" s="34"/>
      <c r="M1301" s="34"/>
      <c r="N1301" s="34"/>
      <c r="O1301" s="34"/>
      <c r="P1301" s="34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</row>
    <row r="1302" spans="1:34" ht="12.75">
      <c r="A1302" s="12"/>
      <c r="B1302" s="12"/>
      <c r="C1302" s="1"/>
      <c r="D1302" s="32"/>
      <c r="E1302" s="33"/>
      <c r="F1302" s="34"/>
      <c r="G1302" s="34"/>
      <c r="H1302" s="34"/>
      <c r="I1302" s="34"/>
      <c r="J1302" s="34"/>
      <c r="K1302" s="34"/>
      <c r="L1302" s="34"/>
      <c r="M1302" s="34"/>
      <c r="N1302" s="34"/>
      <c r="O1302" s="34"/>
      <c r="P1302" s="34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</row>
    <row r="1303" spans="1:34" ht="12.75">
      <c r="A1303" s="12"/>
      <c r="B1303" s="12"/>
      <c r="C1303" s="1"/>
      <c r="D1303" s="32"/>
      <c r="E1303" s="33"/>
      <c r="F1303" s="34"/>
      <c r="G1303" s="34"/>
      <c r="H1303" s="34"/>
      <c r="I1303" s="34"/>
      <c r="J1303" s="34"/>
      <c r="K1303" s="34"/>
      <c r="L1303" s="34"/>
      <c r="M1303" s="34"/>
      <c r="N1303" s="34"/>
      <c r="O1303" s="34"/>
      <c r="P1303" s="34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</row>
    <row r="1304" spans="1:34" ht="12.75">
      <c r="A1304" s="12"/>
      <c r="B1304" s="12"/>
      <c r="C1304" s="1"/>
      <c r="D1304" s="32"/>
      <c r="E1304" s="33"/>
      <c r="F1304" s="34"/>
      <c r="G1304" s="34"/>
      <c r="H1304" s="34"/>
      <c r="I1304" s="34"/>
      <c r="J1304" s="34"/>
      <c r="K1304" s="34"/>
      <c r="L1304" s="34"/>
      <c r="M1304" s="34"/>
      <c r="N1304" s="34"/>
      <c r="O1304" s="34"/>
      <c r="P1304" s="34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</row>
    <row r="1305" spans="1:34" ht="12.75">
      <c r="A1305" s="12"/>
      <c r="B1305" s="12"/>
      <c r="C1305" s="1"/>
      <c r="D1305" s="32"/>
      <c r="E1305" s="33"/>
      <c r="F1305" s="34"/>
      <c r="G1305" s="34"/>
      <c r="H1305" s="34"/>
      <c r="I1305" s="34"/>
      <c r="J1305" s="34"/>
      <c r="K1305" s="34"/>
      <c r="L1305" s="34"/>
      <c r="M1305" s="34"/>
      <c r="N1305" s="34"/>
      <c r="O1305" s="34"/>
      <c r="P1305" s="34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</row>
    <row r="1306" spans="1:34" ht="12.75">
      <c r="A1306" s="12"/>
      <c r="B1306" s="12"/>
      <c r="C1306" s="1"/>
      <c r="D1306" s="32"/>
      <c r="E1306" s="33"/>
      <c r="F1306" s="34"/>
      <c r="G1306" s="34"/>
      <c r="H1306" s="34"/>
      <c r="I1306" s="34"/>
      <c r="J1306" s="34"/>
      <c r="K1306" s="34"/>
      <c r="L1306" s="34"/>
      <c r="M1306" s="34"/>
      <c r="N1306" s="34"/>
      <c r="O1306" s="34"/>
      <c r="P1306" s="34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</row>
    <row r="1307" spans="1:34" ht="12.75">
      <c r="A1307" s="12"/>
      <c r="B1307" s="12"/>
      <c r="C1307" s="1"/>
      <c r="D1307" s="32"/>
      <c r="E1307" s="33"/>
      <c r="F1307" s="34"/>
      <c r="G1307" s="34"/>
      <c r="H1307" s="34"/>
      <c r="I1307" s="34"/>
      <c r="J1307" s="34"/>
      <c r="K1307" s="34"/>
      <c r="L1307" s="34"/>
      <c r="M1307" s="34"/>
      <c r="N1307" s="34"/>
      <c r="O1307" s="34"/>
      <c r="P1307" s="34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</row>
    <row r="1308" spans="1:34" ht="12.75">
      <c r="A1308" s="12"/>
      <c r="B1308" s="12"/>
      <c r="C1308" s="1"/>
      <c r="D1308" s="32"/>
      <c r="E1308" s="33"/>
      <c r="F1308" s="34"/>
      <c r="G1308" s="34"/>
      <c r="H1308" s="34"/>
      <c r="I1308" s="34"/>
      <c r="J1308" s="34"/>
      <c r="K1308" s="34"/>
      <c r="L1308" s="34"/>
      <c r="M1308" s="34"/>
      <c r="N1308" s="34"/>
      <c r="O1308" s="34"/>
      <c r="P1308" s="34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</row>
    <row r="1309" spans="1:34" ht="12.75">
      <c r="A1309" s="12"/>
      <c r="B1309" s="12"/>
      <c r="C1309" s="1"/>
      <c r="D1309" s="32"/>
      <c r="E1309" s="33"/>
      <c r="F1309" s="34"/>
      <c r="G1309" s="34"/>
      <c r="H1309" s="34"/>
      <c r="I1309" s="34"/>
      <c r="J1309" s="34"/>
      <c r="K1309" s="34"/>
      <c r="L1309" s="34"/>
      <c r="M1309" s="34"/>
      <c r="N1309" s="34"/>
      <c r="O1309" s="34"/>
      <c r="P1309" s="34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</row>
    <row r="1310" spans="1:34" ht="12.75">
      <c r="A1310" s="12"/>
      <c r="B1310" s="12"/>
      <c r="C1310" s="1"/>
      <c r="D1310" s="32"/>
      <c r="E1310" s="33"/>
      <c r="F1310" s="34"/>
      <c r="G1310" s="34"/>
      <c r="H1310" s="34"/>
      <c r="I1310" s="34"/>
      <c r="J1310" s="34"/>
      <c r="K1310" s="34"/>
      <c r="L1310" s="34"/>
      <c r="M1310" s="34"/>
      <c r="N1310" s="34"/>
      <c r="O1310" s="34"/>
      <c r="P1310" s="34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</row>
    <row r="1311" spans="1:34" ht="12.75">
      <c r="A1311" s="12"/>
      <c r="B1311" s="12"/>
      <c r="C1311" s="1"/>
      <c r="D1311" s="32"/>
      <c r="E1311" s="33"/>
      <c r="F1311" s="34"/>
      <c r="G1311" s="34"/>
      <c r="H1311" s="34"/>
      <c r="I1311" s="34"/>
      <c r="J1311" s="34"/>
      <c r="K1311" s="34"/>
      <c r="L1311" s="34"/>
      <c r="M1311" s="34"/>
      <c r="N1311" s="34"/>
      <c r="O1311" s="34"/>
      <c r="P1311" s="34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</row>
    <row r="1312" spans="1:34" ht="12.75">
      <c r="A1312" s="12"/>
      <c r="B1312" s="12"/>
      <c r="C1312" s="1"/>
      <c r="D1312" s="32"/>
      <c r="E1312" s="33"/>
      <c r="F1312" s="34"/>
      <c r="G1312" s="34"/>
      <c r="H1312" s="34"/>
      <c r="I1312" s="34"/>
      <c r="J1312" s="34"/>
      <c r="K1312" s="34"/>
      <c r="L1312" s="34"/>
      <c r="M1312" s="34"/>
      <c r="N1312" s="34"/>
      <c r="O1312" s="34"/>
      <c r="P1312" s="34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</row>
    <row r="1313" spans="1:34" ht="12.75">
      <c r="A1313" s="12"/>
      <c r="B1313" s="12"/>
      <c r="C1313" s="1"/>
      <c r="D1313" s="32"/>
      <c r="E1313" s="33"/>
      <c r="F1313" s="34"/>
      <c r="G1313" s="34"/>
      <c r="H1313" s="34"/>
      <c r="I1313" s="34"/>
      <c r="J1313" s="34"/>
      <c r="K1313" s="34"/>
      <c r="L1313" s="34"/>
      <c r="M1313" s="34"/>
      <c r="N1313" s="34"/>
      <c r="O1313" s="34"/>
      <c r="P1313" s="34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</row>
    <row r="1314" spans="1:34" ht="12.75">
      <c r="A1314" s="12"/>
      <c r="B1314" s="12"/>
      <c r="C1314" s="1"/>
      <c r="D1314" s="32"/>
      <c r="E1314" s="33"/>
      <c r="F1314" s="34"/>
      <c r="G1314" s="34"/>
      <c r="H1314" s="34"/>
      <c r="I1314" s="34"/>
      <c r="J1314" s="34"/>
      <c r="K1314" s="34"/>
      <c r="L1314" s="34"/>
      <c r="M1314" s="34"/>
      <c r="N1314" s="34"/>
      <c r="O1314" s="34"/>
      <c r="P1314" s="34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</row>
    <row r="1315" spans="1:34" ht="12.75">
      <c r="A1315" s="12"/>
      <c r="B1315" s="12"/>
      <c r="C1315" s="1"/>
      <c r="D1315" s="32"/>
      <c r="E1315" s="33"/>
      <c r="F1315" s="34"/>
      <c r="G1315" s="34"/>
      <c r="H1315" s="34"/>
      <c r="I1315" s="34"/>
      <c r="J1315" s="34"/>
      <c r="K1315" s="34"/>
      <c r="L1315" s="34"/>
      <c r="M1315" s="34"/>
      <c r="N1315" s="34"/>
      <c r="O1315" s="34"/>
      <c r="P1315" s="34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</row>
    <row r="1316" spans="1:34" ht="12.75">
      <c r="A1316" s="12"/>
      <c r="B1316" s="12"/>
      <c r="C1316" s="1"/>
      <c r="D1316" s="32"/>
      <c r="E1316" s="33"/>
      <c r="F1316" s="34"/>
      <c r="G1316" s="34"/>
      <c r="H1316" s="34"/>
      <c r="I1316" s="34"/>
      <c r="J1316" s="34"/>
      <c r="K1316" s="34"/>
      <c r="L1316" s="34"/>
      <c r="M1316" s="34"/>
      <c r="N1316" s="34"/>
      <c r="O1316" s="34"/>
      <c r="P1316" s="34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</row>
    <row r="1317" spans="1:34" ht="12.75">
      <c r="A1317" s="12"/>
      <c r="B1317" s="12"/>
      <c r="C1317" s="1"/>
      <c r="D1317" s="32"/>
      <c r="E1317" s="33"/>
      <c r="F1317" s="34"/>
      <c r="G1317" s="34"/>
      <c r="H1317" s="34"/>
      <c r="I1317" s="34"/>
      <c r="J1317" s="34"/>
      <c r="K1317" s="34"/>
      <c r="L1317" s="34"/>
      <c r="M1317" s="34"/>
      <c r="N1317" s="34"/>
      <c r="O1317" s="34"/>
      <c r="P1317" s="34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</row>
    <row r="1318" spans="1:34" ht="12.75">
      <c r="A1318" s="12"/>
      <c r="B1318" s="12"/>
      <c r="C1318" s="1"/>
      <c r="D1318" s="32"/>
      <c r="E1318" s="33"/>
      <c r="F1318" s="34"/>
      <c r="G1318" s="34"/>
      <c r="H1318" s="34"/>
      <c r="I1318" s="34"/>
      <c r="J1318" s="34"/>
      <c r="K1318" s="34"/>
      <c r="L1318" s="34"/>
      <c r="M1318" s="34"/>
      <c r="N1318" s="34"/>
      <c r="O1318" s="34"/>
      <c r="P1318" s="34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</row>
    <row r="1319" spans="1:34" ht="12.75">
      <c r="A1319" s="12"/>
      <c r="B1319" s="12"/>
      <c r="C1319" s="1"/>
      <c r="D1319" s="32"/>
      <c r="E1319" s="33"/>
      <c r="F1319" s="34"/>
      <c r="G1319" s="34"/>
      <c r="H1319" s="34"/>
      <c r="I1319" s="34"/>
      <c r="J1319" s="34"/>
      <c r="K1319" s="34"/>
      <c r="L1319" s="34"/>
      <c r="M1319" s="34"/>
      <c r="N1319" s="34"/>
      <c r="O1319" s="34"/>
      <c r="P1319" s="34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</row>
    <row r="1320" spans="1:34" ht="12.75">
      <c r="A1320" s="12"/>
      <c r="B1320" s="12"/>
      <c r="C1320" s="1"/>
      <c r="D1320" s="32"/>
      <c r="E1320" s="33"/>
      <c r="F1320" s="34"/>
      <c r="G1320" s="34"/>
      <c r="H1320" s="34"/>
      <c r="I1320" s="34"/>
      <c r="J1320" s="34"/>
      <c r="K1320" s="34"/>
      <c r="L1320" s="34"/>
      <c r="M1320" s="34"/>
      <c r="N1320" s="34"/>
      <c r="O1320" s="34"/>
      <c r="P1320" s="34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</row>
    <row r="1321" spans="1:34" ht="12.75">
      <c r="A1321" s="12"/>
      <c r="B1321" s="12"/>
      <c r="C1321" s="1"/>
      <c r="D1321" s="32"/>
      <c r="E1321" s="33"/>
      <c r="F1321" s="34"/>
      <c r="G1321" s="34"/>
      <c r="H1321" s="34"/>
      <c r="I1321" s="34"/>
      <c r="J1321" s="34"/>
      <c r="K1321" s="34"/>
      <c r="L1321" s="34"/>
      <c r="M1321" s="34"/>
      <c r="N1321" s="34"/>
      <c r="O1321" s="34"/>
      <c r="P1321" s="34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</row>
    <row r="1322" spans="1:34" ht="12.75">
      <c r="A1322" s="12"/>
      <c r="B1322" s="12"/>
      <c r="C1322" s="1"/>
      <c r="D1322" s="32"/>
      <c r="E1322" s="33"/>
      <c r="F1322" s="34"/>
      <c r="G1322" s="34"/>
      <c r="H1322" s="34"/>
      <c r="I1322" s="34"/>
      <c r="J1322" s="34"/>
      <c r="K1322" s="34"/>
      <c r="L1322" s="34"/>
      <c r="M1322" s="34"/>
      <c r="N1322" s="34"/>
      <c r="O1322" s="34"/>
      <c r="P1322" s="34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</row>
    <row r="1323" spans="1:34" ht="12.75">
      <c r="A1323" s="12"/>
      <c r="B1323" s="12"/>
      <c r="C1323" s="1"/>
      <c r="D1323" s="32"/>
      <c r="E1323" s="33"/>
      <c r="F1323" s="34"/>
      <c r="G1323" s="34"/>
      <c r="H1323" s="34"/>
      <c r="I1323" s="34"/>
      <c r="J1323" s="34"/>
      <c r="K1323" s="34"/>
      <c r="L1323" s="34"/>
      <c r="M1323" s="34"/>
      <c r="N1323" s="34"/>
      <c r="O1323" s="34"/>
      <c r="P1323" s="34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</row>
    <row r="1324" spans="1:34" ht="12.75">
      <c r="A1324" s="12"/>
      <c r="B1324" s="12"/>
      <c r="C1324" s="1"/>
      <c r="D1324" s="32"/>
      <c r="E1324" s="33"/>
      <c r="F1324" s="34"/>
      <c r="G1324" s="34"/>
      <c r="H1324" s="34"/>
      <c r="I1324" s="34"/>
      <c r="J1324" s="34"/>
      <c r="K1324" s="34"/>
      <c r="L1324" s="34"/>
      <c r="M1324" s="34"/>
      <c r="N1324" s="34"/>
      <c r="O1324" s="34"/>
      <c r="P1324" s="34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</row>
    <row r="1325" spans="1:34" ht="12.75">
      <c r="A1325" s="12"/>
      <c r="B1325" s="12"/>
      <c r="C1325" s="1"/>
      <c r="D1325" s="32"/>
      <c r="E1325" s="33"/>
      <c r="F1325" s="34"/>
      <c r="G1325" s="34"/>
      <c r="H1325" s="34"/>
      <c r="I1325" s="34"/>
      <c r="J1325" s="34"/>
      <c r="K1325" s="34"/>
      <c r="L1325" s="34"/>
      <c r="M1325" s="34"/>
      <c r="N1325" s="34"/>
      <c r="O1325" s="34"/>
      <c r="P1325" s="34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</row>
    <row r="1326" spans="1:34" ht="12.75">
      <c r="A1326" s="12"/>
      <c r="B1326" s="12"/>
      <c r="C1326" s="1"/>
      <c r="D1326" s="32"/>
      <c r="E1326" s="33"/>
      <c r="F1326" s="34"/>
      <c r="G1326" s="34"/>
      <c r="H1326" s="34"/>
      <c r="I1326" s="34"/>
      <c r="J1326" s="34"/>
      <c r="K1326" s="34"/>
      <c r="L1326" s="34"/>
      <c r="M1326" s="34"/>
      <c r="N1326" s="34"/>
      <c r="O1326" s="34"/>
      <c r="P1326" s="34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</row>
    <row r="1327" spans="1:34" ht="12.75">
      <c r="A1327" s="12"/>
      <c r="B1327" s="12"/>
      <c r="C1327" s="1"/>
      <c r="D1327" s="32"/>
      <c r="E1327" s="33"/>
      <c r="F1327" s="34"/>
      <c r="G1327" s="34"/>
      <c r="H1327" s="34"/>
      <c r="I1327" s="34"/>
      <c r="J1327" s="34"/>
      <c r="K1327" s="34"/>
      <c r="L1327" s="34"/>
      <c r="M1327" s="34"/>
      <c r="N1327" s="34"/>
      <c r="O1327" s="34"/>
      <c r="P1327" s="34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</row>
    <row r="1328" spans="1:34" ht="12.75">
      <c r="A1328" s="12"/>
      <c r="B1328" s="12"/>
      <c r="C1328" s="1"/>
      <c r="D1328" s="32"/>
      <c r="E1328" s="33"/>
      <c r="F1328" s="34"/>
      <c r="G1328" s="34"/>
      <c r="H1328" s="34"/>
      <c r="I1328" s="34"/>
      <c r="J1328" s="34"/>
      <c r="K1328" s="34"/>
      <c r="L1328" s="34"/>
      <c r="M1328" s="34"/>
      <c r="N1328" s="34"/>
      <c r="O1328" s="34"/>
      <c r="P1328" s="34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</row>
    <row r="1329" spans="1:34" ht="12.75">
      <c r="A1329" s="12"/>
      <c r="B1329" s="12"/>
      <c r="C1329" s="1"/>
      <c r="D1329" s="32"/>
      <c r="E1329" s="33"/>
      <c r="F1329" s="34"/>
      <c r="G1329" s="34"/>
      <c r="H1329" s="34"/>
      <c r="I1329" s="34"/>
      <c r="J1329" s="34"/>
      <c r="K1329" s="34"/>
      <c r="L1329" s="34"/>
      <c r="M1329" s="34"/>
      <c r="N1329" s="34"/>
      <c r="O1329" s="34"/>
      <c r="P1329" s="34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</row>
    <row r="1330" spans="1:34" ht="12.75">
      <c r="A1330" s="12"/>
      <c r="B1330" s="12"/>
      <c r="C1330" s="1"/>
      <c r="D1330" s="32"/>
      <c r="E1330" s="33"/>
      <c r="F1330" s="34"/>
      <c r="G1330" s="34"/>
      <c r="H1330" s="34"/>
      <c r="I1330" s="34"/>
      <c r="J1330" s="34"/>
      <c r="K1330" s="34"/>
      <c r="L1330" s="34"/>
      <c r="M1330" s="34"/>
      <c r="N1330" s="34"/>
      <c r="O1330" s="34"/>
      <c r="P1330" s="34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</row>
    <row r="1331" spans="1:34" ht="12.75">
      <c r="A1331" s="12"/>
      <c r="B1331" s="12"/>
      <c r="C1331" s="1"/>
      <c r="D1331" s="32"/>
      <c r="E1331" s="33"/>
      <c r="F1331" s="34"/>
      <c r="G1331" s="34"/>
      <c r="H1331" s="34"/>
      <c r="I1331" s="34"/>
      <c r="J1331" s="34"/>
      <c r="K1331" s="34"/>
      <c r="L1331" s="34"/>
      <c r="M1331" s="34"/>
      <c r="N1331" s="34"/>
      <c r="O1331" s="34"/>
      <c r="P1331" s="34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</row>
    <row r="1332" spans="1:34" ht="12.75">
      <c r="A1332" s="12"/>
      <c r="B1332" s="12"/>
      <c r="C1332" s="1"/>
      <c r="D1332" s="32"/>
      <c r="E1332" s="33"/>
      <c r="F1332" s="34"/>
      <c r="G1332" s="34"/>
      <c r="H1332" s="34"/>
      <c r="I1332" s="34"/>
      <c r="J1332" s="34"/>
      <c r="K1332" s="34"/>
      <c r="L1332" s="34"/>
      <c r="M1332" s="34"/>
      <c r="N1332" s="34"/>
      <c r="O1332" s="34"/>
      <c r="P1332" s="34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</row>
    <row r="1333" spans="1:34" ht="12.75">
      <c r="A1333" s="12"/>
      <c r="B1333" s="12"/>
      <c r="C1333" s="1"/>
      <c r="D1333" s="32"/>
      <c r="E1333" s="33"/>
      <c r="F1333" s="34"/>
      <c r="G1333" s="34"/>
      <c r="H1333" s="34"/>
      <c r="I1333" s="34"/>
      <c r="J1333" s="34"/>
      <c r="K1333" s="34"/>
      <c r="L1333" s="34"/>
      <c r="M1333" s="34"/>
      <c r="N1333" s="34"/>
      <c r="O1333" s="34"/>
      <c r="P1333" s="34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</row>
    <row r="1334" spans="1:34" ht="12.75">
      <c r="A1334" s="12"/>
      <c r="B1334" s="12"/>
      <c r="C1334" s="1"/>
      <c r="D1334" s="32"/>
      <c r="E1334" s="33"/>
      <c r="F1334" s="34"/>
      <c r="G1334" s="34"/>
      <c r="H1334" s="34"/>
      <c r="I1334" s="34"/>
      <c r="J1334" s="34"/>
      <c r="K1334" s="34"/>
      <c r="L1334" s="34"/>
      <c r="M1334" s="34"/>
      <c r="N1334" s="34"/>
      <c r="O1334" s="34"/>
      <c r="P1334" s="34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</row>
    <row r="1335" spans="1:34" ht="12.75">
      <c r="A1335" s="12"/>
      <c r="B1335" s="12"/>
      <c r="C1335" s="1"/>
      <c r="D1335" s="32"/>
      <c r="E1335" s="33"/>
      <c r="F1335" s="34"/>
      <c r="G1335" s="34"/>
      <c r="H1335" s="34"/>
      <c r="I1335" s="34"/>
      <c r="J1335" s="34"/>
      <c r="K1335" s="34"/>
      <c r="L1335" s="34"/>
      <c r="M1335" s="34"/>
      <c r="N1335" s="34"/>
      <c r="O1335" s="34"/>
      <c r="P1335" s="34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</row>
    <row r="1336" spans="1:34" ht="12.75">
      <c r="A1336" s="12"/>
      <c r="B1336" s="12"/>
      <c r="C1336" s="1"/>
      <c r="D1336" s="32"/>
      <c r="E1336" s="33"/>
      <c r="F1336" s="34"/>
      <c r="G1336" s="34"/>
      <c r="H1336" s="34"/>
      <c r="I1336" s="34"/>
      <c r="J1336" s="34"/>
      <c r="K1336" s="34"/>
      <c r="L1336" s="34"/>
      <c r="M1336" s="34"/>
      <c r="N1336" s="34"/>
      <c r="O1336" s="34"/>
      <c r="P1336" s="34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</row>
    <row r="1337" spans="1:34" ht="12.75">
      <c r="A1337" s="12"/>
      <c r="B1337" s="12"/>
      <c r="C1337" s="1"/>
      <c r="D1337" s="32"/>
      <c r="E1337" s="33"/>
      <c r="F1337" s="34"/>
      <c r="G1337" s="34"/>
      <c r="H1337" s="34"/>
      <c r="I1337" s="34"/>
      <c r="J1337" s="34"/>
      <c r="K1337" s="34"/>
      <c r="L1337" s="34"/>
      <c r="M1337" s="34"/>
      <c r="N1337" s="34"/>
      <c r="O1337" s="34"/>
      <c r="P1337" s="34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</row>
    <row r="1338" spans="1:34" ht="12.75">
      <c r="A1338" s="12"/>
      <c r="B1338" s="12"/>
      <c r="C1338" s="1"/>
      <c r="D1338" s="32"/>
      <c r="E1338" s="33"/>
      <c r="F1338" s="34"/>
      <c r="G1338" s="34"/>
      <c r="H1338" s="34"/>
      <c r="I1338" s="34"/>
      <c r="J1338" s="34"/>
      <c r="K1338" s="34"/>
      <c r="L1338" s="34"/>
      <c r="M1338" s="34"/>
      <c r="N1338" s="34"/>
      <c r="O1338" s="34"/>
      <c r="P1338" s="34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</row>
    <row r="1339" spans="1:34" ht="12.75">
      <c r="A1339" s="12"/>
      <c r="B1339" s="12"/>
      <c r="C1339" s="1"/>
      <c r="D1339" s="32"/>
      <c r="E1339" s="33"/>
      <c r="F1339" s="34"/>
      <c r="G1339" s="34"/>
      <c r="H1339" s="34"/>
      <c r="I1339" s="34"/>
      <c r="J1339" s="34"/>
      <c r="K1339" s="34"/>
      <c r="L1339" s="34"/>
      <c r="M1339" s="34"/>
      <c r="N1339" s="34"/>
      <c r="O1339" s="34"/>
      <c r="P1339" s="34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</row>
    <row r="1340" spans="1:34" ht="12.75">
      <c r="A1340" s="12"/>
      <c r="B1340" s="12"/>
      <c r="C1340" s="1"/>
      <c r="D1340" s="32"/>
      <c r="E1340" s="33"/>
      <c r="F1340" s="34"/>
      <c r="G1340" s="34"/>
      <c r="H1340" s="34"/>
      <c r="I1340" s="34"/>
      <c r="J1340" s="34"/>
      <c r="K1340" s="34"/>
      <c r="L1340" s="34"/>
      <c r="M1340" s="34"/>
      <c r="N1340" s="34"/>
      <c r="O1340" s="34"/>
      <c r="P1340" s="34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</row>
    <row r="1341" spans="1:34" ht="12.75">
      <c r="A1341" s="12"/>
      <c r="B1341" s="12"/>
      <c r="C1341" s="1"/>
      <c r="D1341" s="32"/>
      <c r="E1341" s="33"/>
      <c r="F1341" s="34"/>
      <c r="G1341" s="34"/>
      <c r="H1341" s="34"/>
      <c r="I1341" s="34"/>
      <c r="J1341" s="34"/>
      <c r="K1341" s="34"/>
      <c r="L1341" s="34"/>
      <c r="M1341" s="34"/>
      <c r="N1341" s="34"/>
      <c r="O1341" s="34"/>
      <c r="P1341" s="34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</row>
    <row r="1342" spans="1:34" ht="12.75">
      <c r="A1342" s="12"/>
      <c r="B1342" s="12"/>
      <c r="C1342" s="1"/>
      <c r="D1342" s="32"/>
      <c r="E1342" s="33"/>
      <c r="F1342" s="34"/>
      <c r="G1342" s="34"/>
      <c r="H1342" s="34"/>
      <c r="I1342" s="34"/>
      <c r="J1342" s="34"/>
      <c r="K1342" s="34"/>
      <c r="L1342" s="34"/>
      <c r="M1342" s="34"/>
      <c r="N1342" s="34"/>
      <c r="O1342" s="34"/>
      <c r="P1342" s="34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</row>
    <row r="1343" spans="1:34" ht="12.75">
      <c r="A1343" s="12"/>
      <c r="B1343" s="12"/>
      <c r="C1343" s="1"/>
      <c r="D1343" s="32"/>
      <c r="E1343" s="33"/>
      <c r="F1343" s="34"/>
      <c r="G1343" s="34"/>
      <c r="H1343" s="34"/>
      <c r="I1343" s="34"/>
      <c r="J1343" s="34"/>
      <c r="K1343" s="34"/>
      <c r="L1343" s="34"/>
      <c r="M1343" s="34"/>
      <c r="N1343" s="34"/>
      <c r="O1343" s="34"/>
      <c r="P1343" s="34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</row>
    <row r="1344" spans="1:34" ht="12.75">
      <c r="A1344" s="12"/>
      <c r="B1344" s="12"/>
      <c r="C1344" s="1"/>
      <c r="D1344" s="32"/>
      <c r="E1344" s="33"/>
      <c r="F1344" s="34"/>
      <c r="G1344" s="34"/>
      <c r="H1344" s="34"/>
      <c r="I1344" s="34"/>
      <c r="J1344" s="34"/>
      <c r="K1344" s="34"/>
      <c r="L1344" s="34"/>
      <c r="M1344" s="34"/>
      <c r="N1344" s="34"/>
      <c r="O1344" s="34"/>
      <c r="P1344" s="34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</row>
    <row r="1345" spans="1:34" ht="12.75">
      <c r="A1345" s="12"/>
      <c r="B1345" s="12"/>
      <c r="C1345" s="1"/>
      <c r="D1345" s="32"/>
      <c r="E1345" s="33"/>
      <c r="F1345" s="34"/>
      <c r="G1345" s="34"/>
      <c r="H1345" s="34"/>
      <c r="I1345" s="34"/>
      <c r="J1345" s="34"/>
      <c r="K1345" s="34"/>
      <c r="L1345" s="34"/>
      <c r="M1345" s="34"/>
      <c r="N1345" s="34"/>
      <c r="O1345" s="34"/>
      <c r="P1345" s="34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</row>
    <row r="1346" spans="1:34" ht="12.75">
      <c r="A1346" s="12"/>
      <c r="B1346" s="12"/>
      <c r="C1346" s="1"/>
      <c r="D1346" s="32"/>
      <c r="E1346" s="33"/>
      <c r="F1346" s="34"/>
      <c r="G1346" s="34"/>
      <c r="H1346" s="34"/>
      <c r="I1346" s="34"/>
      <c r="J1346" s="34"/>
      <c r="K1346" s="34"/>
      <c r="L1346" s="34"/>
      <c r="M1346" s="34"/>
      <c r="N1346" s="34"/>
      <c r="O1346" s="34"/>
      <c r="P1346" s="34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</row>
    <row r="1347" spans="1:34" ht="12.75">
      <c r="A1347" s="12"/>
      <c r="B1347" s="12"/>
      <c r="C1347" s="1"/>
      <c r="D1347" s="32"/>
      <c r="E1347" s="33"/>
      <c r="F1347" s="34"/>
      <c r="G1347" s="34"/>
      <c r="H1347" s="34"/>
      <c r="I1347" s="34"/>
      <c r="J1347" s="34"/>
      <c r="K1347" s="34"/>
      <c r="L1347" s="34"/>
      <c r="M1347" s="34"/>
      <c r="N1347" s="34"/>
      <c r="O1347" s="34"/>
      <c r="P1347" s="34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</row>
    <row r="1348" spans="1:34" ht="12.75">
      <c r="A1348" s="12"/>
      <c r="B1348" s="12"/>
      <c r="C1348" s="1"/>
      <c r="D1348" s="32"/>
      <c r="E1348" s="33"/>
      <c r="F1348" s="34"/>
      <c r="G1348" s="34"/>
      <c r="H1348" s="34"/>
      <c r="I1348" s="34"/>
      <c r="J1348" s="34"/>
      <c r="K1348" s="34"/>
      <c r="L1348" s="34"/>
      <c r="M1348" s="34"/>
      <c r="N1348" s="34"/>
      <c r="O1348" s="34"/>
      <c r="P1348" s="34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</row>
    <row r="1349" spans="1:34" ht="12.75">
      <c r="A1349" s="12"/>
      <c r="B1349" s="12"/>
      <c r="C1349" s="1"/>
      <c r="D1349" s="32"/>
      <c r="E1349" s="33"/>
      <c r="F1349" s="34"/>
      <c r="G1349" s="34"/>
      <c r="H1349" s="34"/>
      <c r="I1349" s="34"/>
      <c r="J1349" s="34"/>
      <c r="K1349" s="34"/>
      <c r="L1349" s="34"/>
      <c r="M1349" s="34"/>
      <c r="N1349" s="34"/>
      <c r="O1349" s="34"/>
      <c r="P1349" s="34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</row>
    <row r="1350" spans="1:34" ht="12.75">
      <c r="A1350" s="12"/>
      <c r="B1350" s="12"/>
      <c r="C1350" s="1"/>
      <c r="D1350" s="32"/>
      <c r="E1350" s="33"/>
      <c r="F1350" s="34"/>
      <c r="G1350" s="34"/>
      <c r="H1350" s="34"/>
      <c r="I1350" s="34"/>
      <c r="J1350" s="34"/>
      <c r="K1350" s="34"/>
      <c r="L1350" s="34"/>
      <c r="M1350" s="34"/>
      <c r="N1350" s="34"/>
      <c r="O1350" s="34"/>
      <c r="P1350" s="34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</row>
    <row r="1351" spans="1:34" ht="12.75">
      <c r="A1351" s="12"/>
      <c r="B1351" s="12"/>
      <c r="C1351" s="1"/>
      <c r="D1351" s="32"/>
      <c r="E1351" s="33"/>
      <c r="F1351" s="34"/>
      <c r="G1351" s="34"/>
      <c r="H1351" s="34"/>
      <c r="I1351" s="34"/>
      <c r="J1351" s="34"/>
      <c r="K1351" s="34"/>
      <c r="L1351" s="34"/>
      <c r="M1351" s="34"/>
      <c r="N1351" s="34"/>
      <c r="O1351" s="34"/>
      <c r="P1351" s="34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</row>
    <row r="1352" spans="1:34" ht="12.75">
      <c r="A1352" s="12"/>
      <c r="B1352" s="12"/>
      <c r="C1352" s="1"/>
      <c r="D1352" s="32"/>
      <c r="E1352" s="33"/>
      <c r="F1352" s="34"/>
      <c r="G1352" s="34"/>
      <c r="H1352" s="34"/>
      <c r="I1352" s="34"/>
      <c r="J1352" s="34"/>
      <c r="K1352" s="34"/>
      <c r="L1352" s="34"/>
      <c r="M1352" s="34"/>
      <c r="N1352" s="34"/>
      <c r="O1352" s="34"/>
      <c r="P1352" s="34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</row>
    <row r="1353" spans="1:34" ht="12.75">
      <c r="A1353" s="12"/>
      <c r="B1353" s="12"/>
      <c r="C1353" s="1"/>
      <c r="D1353" s="32"/>
      <c r="E1353" s="33"/>
      <c r="F1353" s="34"/>
      <c r="G1353" s="34"/>
      <c r="H1353" s="34"/>
      <c r="I1353" s="34"/>
      <c r="J1353" s="34"/>
      <c r="K1353" s="34"/>
      <c r="L1353" s="34"/>
      <c r="M1353" s="34"/>
      <c r="N1353" s="34"/>
      <c r="O1353" s="34"/>
      <c r="P1353" s="34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</row>
    <row r="1354" spans="1:34" ht="12.75">
      <c r="A1354" s="12"/>
      <c r="B1354" s="12"/>
      <c r="C1354" s="1"/>
      <c r="D1354" s="32"/>
      <c r="E1354" s="33"/>
      <c r="F1354" s="34"/>
      <c r="G1354" s="34"/>
      <c r="H1354" s="34"/>
      <c r="I1354" s="34"/>
      <c r="J1354" s="34"/>
      <c r="K1354" s="34"/>
      <c r="L1354" s="34"/>
      <c r="M1354" s="34"/>
      <c r="N1354" s="34"/>
      <c r="O1354" s="34"/>
      <c r="P1354" s="34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</row>
    <row r="1355" spans="1:34" ht="12.75">
      <c r="A1355" s="12"/>
      <c r="B1355" s="12"/>
      <c r="C1355" s="1"/>
      <c r="D1355" s="32"/>
      <c r="E1355" s="33"/>
      <c r="F1355" s="34"/>
      <c r="G1355" s="34"/>
      <c r="H1355" s="34"/>
      <c r="I1355" s="34"/>
      <c r="J1355" s="34"/>
      <c r="K1355" s="34"/>
      <c r="L1355" s="34"/>
      <c r="M1355" s="34"/>
      <c r="N1355" s="34"/>
      <c r="O1355" s="34"/>
      <c r="P1355" s="34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</row>
    <row r="1356" spans="1:34" ht="12.75">
      <c r="A1356" s="12"/>
      <c r="B1356" s="12"/>
      <c r="C1356" s="1"/>
      <c r="D1356" s="32"/>
      <c r="E1356" s="33"/>
      <c r="F1356" s="34"/>
      <c r="G1356" s="34"/>
      <c r="H1356" s="34"/>
      <c r="I1356" s="34"/>
      <c r="J1356" s="34"/>
      <c r="K1356" s="34"/>
      <c r="L1356" s="34"/>
      <c r="M1356" s="34"/>
      <c r="N1356" s="34"/>
      <c r="O1356" s="34"/>
      <c r="P1356" s="34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</row>
    <row r="1357" spans="1:34" ht="12.75">
      <c r="A1357" s="12"/>
      <c r="B1357" s="12"/>
      <c r="C1357" s="1"/>
      <c r="D1357" s="32"/>
      <c r="E1357" s="33"/>
      <c r="F1357" s="34"/>
      <c r="G1357" s="34"/>
      <c r="H1357" s="34"/>
      <c r="I1357" s="34"/>
      <c r="J1357" s="34"/>
      <c r="K1357" s="34"/>
      <c r="L1357" s="34"/>
      <c r="M1357" s="34"/>
      <c r="N1357" s="34"/>
      <c r="O1357" s="34"/>
      <c r="P1357" s="34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</row>
    <row r="1358" spans="1:34" ht="12.75">
      <c r="A1358" s="12"/>
      <c r="B1358" s="12"/>
      <c r="C1358" s="1"/>
      <c r="D1358" s="32"/>
      <c r="E1358" s="33"/>
      <c r="F1358" s="34"/>
      <c r="G1358" s="34"/>
      <c r="H1358" s="34"/>
      <c r="I1358" s="34"/>
      <c r="J1358" s="34"/>
      <c r="K1358" s="34"/>
      <c r="L1358" s="34"/>
      <c r="M1358" s="34"/>
      <c r="N1358" s="34"/>
      <c r="O1358" s="34"/>
      <c r="P1358" s="34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</row>
    <row r="1359" spans="1:34" ht="12.75">
      <c r="A1359" s="12"/>
      <c r="B1359" s="12"/>
      <c r="C1359" s="1"/>
      <c r="D1359" s="32"/>
      <c r="E1359" s="33"/>
      <c r="F1359" s="34"/>
      <c r="G1359" s="34"/>
      <c r="H1359" s="34"/>
      <c r="I1359" s="34"/>
      <c r="J1359" s="34"/>
      <c r="K1359" s="34"/>
      <c r="L1359" s="34"/>
      <c r="M1359" s="34"/>
      <c r="N1359" s="34"/>
      <c r="O1359" s="34"/>
      <c r="P1359" s="34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</row>
    <row r="1360" spans="1:34" ht="12.75">
      <c r="A1360" s="12"/>
      <c r="B1360" s="12"/>
      <c r="C1360" s="1"/>
      <c r="D1360" s="32"/>
      <c r="E1360" s="33"/>
      <c r="F1360" s="34"/>
      <c r="G1360" s="34"/>
      <c r="H1360" s="34"/>
      <c r="I1360" s="34"/>
      <c r="J1360" s="34"/>
      <c r="K1360" s="34"/>
      <c r="L1360" s="34"/>
      <c r="M1360" s="34"/>
      <c r="N1360" s="34"/>
      <c r="O1360" s="34"/>
      <c r="P1360" s="34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</row>
    <row r="1361" spans="1:34" ht="12.75">
      <c r="A1361" s="12"/>
      <c r="B1361" s="12"/>
      <c r="C1361" s="1"/>
      <c r="D1361" s="32"/>
      <c r="E1361" s="33"/>
      <c r="F1361" s="34"/>
      <c r="G1361" s="34"/>
      <c r="H1361" s="34"/>
      <c r="I1361" s="34"/>
      <c r="J1361" s="34"/>
      <c r="K1361" s="34"/>
      <c r="L1361" s="34"/>
      <c r="M1361" s="34"/>
      <c r="N1361" s="34"/>
      <c r="O1361" s="34"/>
      <c r="P1361" s="34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</row>
    <row r="1362" spans="1:34" ht="12.75">
      <c r="A1362" s="12"/>
      <c r="B1362" s="12"/>
      <c r="C1362" s="1"/>
      <c r="D1362" s="32"/>
      <c r="E1362" s="33"/>
      <c r="F1362" s="34"/>
      <c r="G1362" s="34"/>
      <c r="H1362" s="34"/>
      <c r="I1362" s="34"/>
      <c r="J1362" s="34"/>
      <c r="K1362" s="34"/>
      <c r="L1362" s="34"/>
      <c r="M1362" s="34"/>
      <c r="N1362" s="34"/>
      <c r="O1362" s="34"/>
      <c r="P1362" s="34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</row>
    <row r="1363" spans="1:34" ht="12.75">
      <c r="A1363" s="12"/>
      <c r="B1363" s="12"/>
      <c r="C1363" s="1"/>
      <c r="D1363" s="32"/>
      <c r="E1363" s="33"/>
      <c r="F1363" s="34"/>
      <c r="G1363" s="34"/>
      <c r="H1363" s="34"/>
      <c r="I1363" s="34"/>
      <c r="J1363" s="34"/>
      <c r="K1363" s="34"/>
      <c r="L1363" s="34"/>
      <c r="M1363" s="34"/>
      <c r="N1363" s="34"/>
      <c r="O1363" s="34"/>
      <c r="P1363" s="34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</row>
    <row r="1364" spans="1:34" ht="12.75">
      <c r="A1364" s="12"/>
      <c r="B1364" s="12"/>
      <c r="C1364" s="1"/>
      <c r="D1364" s="32"/>
      <c r="E1364" s="33"/>
      <c r="F1364" s="34"/>
      <c r="G1364" s="34"/>
      <c r="H1364" s="34"/>
      <c r="I1364" s="34"/>
      <c r="J1364" s="34"/>
      <c r="K1364" s="34"/>
      <c r="L1364" s="34"/>
      <c r="M1364" s="34"/>
      <c r="N1364" s="34"/>
      <c r="O1364" s="34"/>
      <c r="P1364" s="34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</row>
    <row r="1365" spans="1:34" ht="12.75">
      <c r="A1365" s="12"/>
      <c r="B1365" s="12"/>
      <c r="C1365" s="1"/>
      <c r="D1365" s="32"/>
      <c r="E1365" s="33"/>
      <c r="F1365" s="34"/>
      <c r="G1365" s="34"/>
      <c r="H1365" s="34"/>
      <c r="I1365" s="34"/>
      <c r="J1365" s="34"/>
      <c r="K1365" s="34"/>
      <c r="L1365" s="34"/>
      <c r="M1365" s="34"/>
      <c r="N1365" s="34"/>
      <c r="O1365" s="34"/>
      <c r="P1365" s="34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</row>
    <row r="1366" spans="1:34" ht="12.75">
      <c r="A1366" s="12"/>
      <c r="B1366" s="12"/>
      <c r="C1366" s="1"/>
      <c r="D1366" s="32"/>
      <c r="E1366" s="33"/>
      <c r="F1366" s="34"/>
      <c r="G1366" s="34"/>
      <c r="H1366" s="34"/>
      <c r="I1366" s="34"/>
      <c r="J1366" s="34"/>
      <c r="K1366" s="34"/>
      <c r="L1366" s="34"/>
      <c r="M1366" s="34"/>
      <c r="N1366" s="34"/>
      <c r="O1366" s="34"/>
      <c r="P1366" s="34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</row>
    <row r="1367" spans="1:34" ht="12.75">
      <c r="A1367" s="12"/>
      <c r="B1367" s="12"/>
      <c r="C1367" s="1"/>
      <c r="D1367" s="32"/>
      <c r="E1367" s="33"/>
      <c r="F1367" s="34"/>
      <c r="G1367" s="34"/>
      <c r="H1367" s="34"/>
      <c r="I1367" s="34"/>
      <c r="J1367" s="34"/>
      <c r="K1367" s="34"/>
      <c r="L1367" s="34"/>
      <c r="M1367" s="34"/>
      <c r="N1367" s="34"/>
      <c r="O1367" s="34"/>
      <c r="P1367" s="34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</row>
    <row r="1368" spans="1:34" ht="12.75">
      <c r="A1368" s="12"/>
      <c r="B1368" s="12"/>
      <c r="C1368" s="1"/>
      <c r="D1368" s="32"/>
      <c r="E1368" s="33"/>
      <c r="F1368" s="34"/>
      <c r="G1368" s="34"/>
      <c r="H1368" s="34"/>
      <c r="I1368" s="34"/>
      <c r="J1368" s="34"/>
      <c r="K1368" s="34"/>
      <c r="L1368" s="34"/>
      <c r="M1368" s="34"/>
      <c r="N1368" s="34"/>
      <c r="O1368" s="34"/>
      <c r="P1368" s="34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</row>
    <row r="1369" spans="1:34" ht="12.75">
      <c r="A1369" s="12"/>
      <c r="B1369" s="12"/>
      <c r="C1369" s="1"/>
      <c r="D1369" s="32"/>
      <c r="E1369" s="33"/>
      <c r="F1369" s="34"/>
      <c r="G1369" s="34"/>
      <c r="H1369" s="34"/>
      <c r="I1369" s="34"/>
      <c r="J1369" s="34"/>
      <c r="K1369" s="34"/>
      <c r="L1369" s="34"/>
      <c r="M1369" s="34"/>
      <c r="N1369" s="34"/>
      <c r="O1369" s="34"/>
      <c r="P1369" s="34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</row>
    <row r="1370" spans="1:34" ht="12.75">
      <c r="A1370" s="12"/>
      <c r="B1370" s="12"/>
      <c r="C1370" s="1"/>
      <c r="D1370" s="32"/>
      <c r="E1370" s="33"/>
      <c r="F1370" s="34"/>
      <c r="G1370" s="34"/>
      <c r="H1370" s="34"/>
      <c r="I1370" s="34"/>
      <c r="J1370" s="34"/>
      <c r="K1370" s="34"/>
      <c r="L1370" s="34"/>
      <c r="M1370" s="34"/>
      <c r="N1370" s="34"/>
      <c r="O1370" s="34"/>
      <c r="P1370" s="34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</row>
    <row r="1371" spans="1:34" ht="12.75">
      <c r="A1371" s="12"/>
      <c r="B1371" s="12"/>
      <c r="C1371" s="1"/>
      <c r="D1371" s="32"/>
      <c r="E1371" s="33"/>
      <c r="F1371" s="34"/>
      <c r="G1371" s="34"/>
      <c r="H1371" s="34"/>
      <c r="I1371" s="34"/>
      <c r="J1371" s="34"/>
      <c r="K1371" s="34"/>
      <c r="L1371" s="34"/>
      <c r="M1371" s="34"/>
      <c r="N1371" s="34"/>
      <c r="O1371" s="34"/>
      <c r="P1371" s="34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</row>
    <row r="1372" spans="1:34" ht="12.75">
      <c r="A1372" s="12"/>
      <c r="B1372" s="12"/>
      <c r="C1372" s="1"/>
      <c r="D1372" s="32"/>
      <c r="E1372" s="33"/>
      <c r="F1372" s="34"/>
      <c r="G1372" s="34"/>
      <c r="H1372" s="34"/>
      <c r="I1372" s="34"/>
      <c r="J1372" s="34"/>
      <c r="K1372" s="34"/>
      <c r="L1372" s="34"/>
      <c r="M1372" s="34"/>
      <c r="N1372" s="34"/>
      <c r="O1372" s="34"/>
      <c r="P1372" s="34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</row>
    <row r="1373" spans="1:34" ht="12.75">
      <c r="A1373" s="12"/>
      <c r="B1373" s="12"/>
      <c r="C1373" s="1"/>
      <c r="D1373" s="32"/>
      <c r="E1373" s="33"/>
      <c r="F1373" s="34"/>
      <c r="G1373" s="34"/>
      <c r="H1373" s="34"/>
      <c r="I1373" s="34"/>
      <c r="J1373" s="34"/>
      <c r="K1373" s="34"/>
      <c r="L1373" s="34"/>
      <c r="M1373" s="34"/>
      <c r="N1373" s="34"/>
      <c r="O1373" s="34"/>
      <c r="P1373" s="34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</row>
    <row r="1374" spans="1:34" ht="12.75">
      <c r="A1374" s="12"/>
      <c r="B1374" s="12"/>
      <c r="C1374" s="1"/>
      <c r="D1374" s="32"/>
      <c r="E1374" s="33"/>
      <c r="F1374" s="34"/>
      <c r="G1374" s="34"/>
      <c r="H1374" s="34"/>
      <c r="I1374" s="34"/>
      <c r="J1374" s="34"/>
      <c r="K1374" s="34"/>
      <c r="L1374" s="34"/>
      <c r="M1374" s="34"/>
      <c r="N1374" s="34"/>
      <c r="O1374" s="34"/>
      <c r="P1374" s="34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</row>
    <row r="1375" spans="1:34" ht="12.75">
      <c r="A1375" s="12"/>
      <c r="B1375" s="12"/>
      <c r="C1375" s="1"/>
      <c r="D1375" s="32"/>
      <c r="E1375" s="33"/>
      <c r="F1375" s="34"/>
      <c r="G1375" s="34"/>
      <c r="H1375" s="34"/>
      <c r="I1375" s="34"/>
      <c r="J1375" s="34"/>
      <c r="K1375" s="34"/>
      <c r="L1375" s="34"/>
      <c r="M1375" s="34"/>
      <c r="N1375" s="34"/>
      <c r="O1375" s="34"/>
      <c r="P1375" s="34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</row>
    <row r="1376" spans="1:34" ht="12.75">
      <c r="A1376" s="12"/>
      <c r="B1376" s="12"/>
      <c r="C1376" s="1"/>
      <c r="D1376" s="32"/>
      <c r="E1376" s="33"/>
      <c r="F1376" s="34"/>
      <c r="G1376" s="34"/>
      <c r="H1376" s="34"/>
      <c r="I1376" s="34"/>
      <c r="J1376" s="34"/>
      <c r="K1376" s="34"/>
      <c r="L1376" s="34"/>
      <c r="M1376" s="34"/>
      <c r="N1376" s="34"/>
      <c r="O1376" s="34"/>
      <c r="P1376" s="34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</row>
    <row r="1377" spans="1:34" ht="12.75">
      <c r="A1377" s="12"/>
      <c r="B1377" s="12"/>
      <c r="C1377" s="1"/>
      <c r="D1377" s="32"/>
      <c r="E1377" s="33"/>
      <c r="F1377" s="34"/>
      <c r="G1377" s="34"/>
      <c r="H1377" s="34"/>
      <c r="I1377" s="34"/>
      <c r="J1377" s="34"/>
      <c r="K1377" s="34"/>
      <c r="L1377" s="34"/>
      <c r="M1377" s="34"/>
      <c r="N1377" s="34"/>
      <c r="O1377" s="34"/>
      <c r="P1377" s="34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</row>
    <row r="1378" spans="1:34" ht="12.75">
      <c r="A1378" s="12"/>
      <c r="B1378" s="12"/>
      <c r="C1378" s="1"/>
      <c r="D1378" s="32"/>
      <c r="E1378" s="33"/>
      <c r="F1378" s="34"/>
      <c r="G1378" s="34"/>
      <c r="H1378" s="34"/>
      <c r="I1378" s="34"/>
      <c r="J1378" s="34"/>
      <c r="K1378" s="34"/>
      <c r="L1378" s="34"/>
      <c r="M1378" s="34"/>
      <c r="N1378" s="34"/>
      <c r="O1378" s="34"/>
      <c r="P1378" s="34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</row>
    <row r="1379" spans="1:34" ht="12.75">
      <c r="A1379" s="12"/>
      <c r="B1379" s="12"/>
      <c r="C1379" s="1"/>
      <c r="D1379" s="32"/>
      <c r="E1379" s="33"/>
      <c r="F1379" s="34"/>
      <c r="G1379" s="34"/>
      <c r="H1379" s="34"/>
      <c r="I1379" s="34"/>
      <c r="J1379" s="34"/>
      <c r="K1379" s="34"/>
      <c r="L1379" s="34"/>
      <c r="M1379" s="34"/>
      <c r="N1379" s="34"/>
      <c r="O1379" s="34"/>
      <c r="P1379" s="34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</row>
    <row r="1380" spans="1:34" ht="12.75">
      <c r="A1380" s="12"/>
      <c r="B1380" s="12"/>
      <c r="C1380" s="1"/>
      <c r="D1380" s="32"/>
      <c r="E1380" s="33"/>
      <c r="F1380" s="34"/>
      <c r="G1380" s="34"/>
      <c r="H1380" s="34"/>
      <c r="I1380" s="34"/>
      <c r="J1380" s="34"/>
      <c r="K1380" s="34"/>
      <c r="L1380" s="34"/>
      <c r="M1380" s="34"/>
      <c r="N1380" s="34"/>
      <c r="O1380" s="34"/>
      <c r="P1380" s="34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</row>
    <row r="1381" spans="1:34" ht="12.75">
      <c r="A1381" s="12"/>
      <c r="B1381" s="12"/>
      <c r="C1381" s="1"/>
      <c r="D1381" s="32"/>
      <c r="E1381" s="33"/>
      <c r="F1381" s="34"/>
      <c r="G1381" s="34"/>
      <c r="H1381" s="34"/>
      <c r="I1381" s="34"/>
      <c r="J1381" s="34"/>
      <c r="K1381" s="34"/>
      <c r="L1381" s="34"/>
      <c r="M1381" s="34"/>
      <c r="N1381" s="34"/>
      <c r="O1381" s="34"/>
      <c r="P1381" s="34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</row>
    <row r="1382" spans="1:34" ht="12.75">
      <c r="A1382" s="12"/>
      <c r="B1382" s="12"/>
      <c r="C1382" s="1"/>
      <c r="D1382" s="32"/>
      <c r="E1382" s="33"/>
      <c r="F1382" s="34"/>
      <c r="G1382" s="34"/>
      <c r="H1382" s="34"/>
      <c r="I1382" s="34"/>
      <c r="J1382" s="34"/>
      <c r="K1382" s="34"/>
      <c r="L1382" s="34"/>
      <c r="M1382" s="34"/>
      <c r="N1382" s="34"/>
      <c r="O1382" s="34"/>
      <c r="P1382" s="34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</row>
    <row r="1383" spans="1:34" ht="12.75">
      <c r="A1383" s="12"/>
      <c r="B1383" s="12"/>
      <c r="C1383" s="1"/>
      <c r="D1383" s="32"/>
      <c r="E1383" s="33"/>
      <c r="F1383" s="34"/>
      <c r="G1383" s="34"/>
      <c r="H1383" s="34"/>
      <c r="I1383" s="34"/>
      <c r="J1383" s="34"/>
      <c r="K1383" s="34"/>
      <c r="L1383" s="34"/>
      <c r="M1383" s="34"/>
      <c r="N1383" s="34"/>
      <c r="O1383" s="34"/>
      <c r="P1383" s="34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</row>
    <row r="1384" spans="1:34" ht="12.75">
      <c r="A1384" s="12"/>
      <c r="B1384" s="12"/>
      <c r="C1384" s="1"/>
      <c r="D1384" s="32"/>
      <c r="E1384" s="33"/>
      <c r="F1384" s="34"/>
      <c r="G1384" s="34"/>
      <c r="H1384" s="34"/>
      <c r="I1384" s="34"/>
      <c r="J1384" s="34"/>
      <c r="K1384" s="34"/>
      <c r="L1384" s="34"/>
      <c r="M1384" s="34"/>
      <c r="N1384" s="34"/>
      <c r="O1384" s="34"/>
      <c r="P1384" s="34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</row>
    <row r="1385" spans="1:34" ht="12.75">
      <c r="A1385" s="12"/>
      <c r="B1385" s="12"/>
      <c r="C1385" s="1"/>
      <c r="D1385" s="32"/>
      <c r="E1385" s="33"/>
      <c r="F1385" s="34"/>
      <c r="G1385" s="34"/>
      <c r="H1385" s="34"/>
      <c r="I1385" s="34"/>
      <c r="J1385" s="34"/>
      <c r="K1385" s="34"/>
      <c r="L1385" s="34"/>
      <c r="M1385" s="34"/>
      <c r="N1385" s="34"/>
      <c r="O1385" s="34"/>
      <c r="P1385" s="34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</row>
    <row r="1386" spans="1:34" ht="12.75">
      <c r="A1386" s="12"/>
      <c r="B1386" s="12"/>
      <c r="C1386" s="1"/>
      <c r="D1386" s="32"/>
      <c r="E1386" s="33"/>
      <c r="F1386" s="34"/>
      <c r="G1386" s="34"/>
      <c r="H1386" s="34"/>
      <c r="I1386" s="34"/>
      <c r="J1386" s="34"/>
      <c r="K1386" s="34"/>
      <c r="L1386" s="34"/>
      <c r="M1386" s="34"/>
      <c r="N1386" s="34"/>
      <c r="O1386" s="34"/>
      <c r="P1386" s="34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</row>
    <row r="1387" spans="1:34" ht="12.75">
      <c r="A1387" s="12"/>
      <c r="B1387" s="12"/>
      <c r="C1387" s="1"/>
      <c r="D1387" s="32"/>
      <c r="E1387" s="33"/>
      <c r="F1387" s="34"/>
      <c r="G1387" s="34"/>
      <c r="H1387" s="34"/>
      <c r="I1387" s="34"/>
      <c r="J1387" s="34"/>
      <c r="K1387" s="34"/>
      <c r="L1387" s="34"/>
      <c r="M1387" s="34"/>
      <c r="N1387" s="34"/>
      <c r="O1387" s="34"/>
      <c r="P1387" s="34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</row>
    <row r="1388" spans="1:34" ht="12.75">
      <c r="A1388" s="12"/>
      <c r="B1388" s="12"/>
      <c r="C1388" s="1"/>
      <c r="D1388" s="32"/>
      <c r="E1388" s="33"/>
      <c r="F1388" s="34"/>
      <c r="G1388" s="34"/>
      <c r="H1388" s="34"/>
      <c r="I1388" s="34"/>
      <c r="J1388" s="34"/>
      <c r="K1388" s="34"/>
      <c r="L1388" s="34"/>
      <c r="M1388" s="34"/>
      <c r="N1388" s="34"/>
      <c r="O1388" s="34"/>
      <c r="P1388" s="34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</row>
    <row r="1389" spans="1:34" ht="12.75">
      <c r="A1389" s="12"/>
      <c r="B1389" s="12"/>
      <c r="C1389" s="1"/>
      <c r="D1389" s="32"/>
      <c r="E1389" s="33"/>
      <c r="F1389" s="34"/>
      <c r="G1389" s="34"/>
      <c r="H1389" s="34"/>
      <c r="I1389" s="34"/>
      <c r="J1389" s="34"/>
      <c r="K1389" s="34"/>
      <c r="L1389" s="34"/>
      <c r="M1389" s="34"/>
      <c r="N1389" s="34"/>
      <c r="O1389" s="34"/>
      <c r="P1389" s="34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</row>
    <row r="1390" spans="1:34" ht="12.75">
      <c r="A1390" s="12"/>
      <c r="B1390" s="12"/>
      <c r="C1390" s="1"/>
      <c r="D1390" s="32"/>
      <c r="E1390" s="33"/>
      <c r="F1390" s="34"/>
      <c r="G1390" s="34"/>
      <c r="H1390" s="34"/>
      <c r="I1390" s="34"/>
      <c r="J1390" s="34"/>
      <c r="K1390" s="34"/>
      <c r="L1390" s="34"/>
      <c r="M1390" s="34"/>
      <c r="N1390" s="34"/>
      <c r="O1390" s="34"/>
      <c r="P1390" s="34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</row>
    <row r="1391" spans="1:34" ht="12.75">
      <c r="A1391" s="12"/>
      <c r="B1391" s="12"/>
      <c r="C1391" s="1"/>
      <c r="D1391" s="32"/>
      <c r="E1391" s="33"/>
      <c r="F1391" s="34"/>
      <c r="G1391" s="34"/>
      <c r="H1391" s="34"/>
      <c r="I1391" s="34"/>
      <c r="J1391" s="34"/>
      <c r="K1391" s="34"/>
      <c r="L1391" s="34"/>
      <c r="M1391" s="34"/>
      <c r="N1391" s="34"/>
      <c r="O1391" s="34"/>
      <c r="P1391" s="34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</row>
    <row r="1392" spans="1:34" ht="12.75">
      <c r="A1392" s="12"/>
      <c r="B1392" s="12"/>
      <c r="C1392" s="1"/>
      <c r="D1392" s="32"/>
      <c r="E1392" s="33"/>
      <c r="F1392" s="34"/>
      <c r="G1392" s="34"/>
      <c r="H1392" s="34"/>
      <c r="I1392" s="34"/>
      <c r="J1392" s="34"/>
      <c r="K1392" s="34"/>
      <c r="L1392" s="34"/>
      <c r="M1392" s="34"/>
      <c r="N1392" s="34"/>
      <c r="O1392" s="34"/>
      <c r="P1392" s="34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</row>
    <row r="1393" spans="1:34" ht="12.75">
      <c r="A1393" s="12"/>
      <c r="B1393" s="12"/>
      <c r="C1393" s="1"/>
      <c r="D1393" s="32"/>
      <c r="E1393" s="33"/>
      <c r="F1393" s="34"/>
      <c r="G1393" s="34"/>
      <c r="H1393" s="34"/>
      <c r="I1393" s="34"/>
      <c r="J1393" s="34"/>
      <c r="K1393" s="34"/>
      <c r="L1393" s="34"/>
      <c r="M1393" s="34"/>
      <c r="N1393" s="34"/>
      <c r="O1393" s="34"/>
      <c r="P1393" s="34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</row>
    <row r="1394" spans="1:34" ht="12.75">
      <c r="A1394" s="12"/>
      <c r="B1394" s="12"/>
      <c r="C1394" s="1"/>
      <c r="D1394" s="32"/>
      <c r="E1394" s="33"/>
      <c r="F1394" s="34"/>
      <c r="G1394" s="34"/>
      <c r="H1394" s="34"/>
      <c r="I1394" s="34"/>
      <c r="J1394" s="34"/>
      <c r="K1394" s="34"/>
      <c r="L1394" s="34"/>
      <c r="M1394" s="34"/>
      <c r="N1394" s="34"/>
      <c r="O1394" s="34"/>
      <c r="P1394" s="34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</row>
    <row r="1395" spans="1:34" ht="12.75">
      <c r="A1395" s="12"/>
      <c r="B1395" s="12"/>
      <c r="C1395" s="1"/>
      <c r="D1395" s="32"/>
      <c r="E1395" s="33"/>
      <c r="F1395" s="34"/>
      <c r="G1395" s="34"/>
      <c r="H1395" s="34"/>
      <c r="I1395" s="34"/>
      <c r="J1395" s="34"/>
      <c r="K1395" s="34"/>
      <c r="L1395" s="34"/>
      <c r="M1395" s="34"/>
      <c r="N1395" s="34"/>
      <c r="O1395" s="34"/>
      <c r="P1395" s="34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</row>
    <row r="1396" spans="1:34" ht="12.75">
      <c r="A1396" s="12"/>
      <c r="B1396" s="12"/>
      <c r="C1396" s="1"/>
      <c r="D1396" s="32"/>
      <c r="E1396" s="33"/>
      <c r="F1396" s="34"/>
      <c r="G1396" s="34"/>
      <c r="H1396" s="34"/>
      <c r="I1396" s="34"/>
      <c r="J1396" s="34"/>
      <c r="K1396" s="34"/>
      <c r="L1396" s="34"/>
      <c r="M1396" s="34"/>
      <c r="N1396" s="34"/>
      <c r="O1396" s="34"/>
      <c r="P1396" s="34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</row>
    <row r="1397" spans="1:34" ht="12.75">
      <c r="A1397" s="12"/>
      <c r="B1397" s="12"/>
      <c r="C1397" s="1"/>
      <c r="D1397" s="32"/>
      <c r="E1397" s="33"/>
      <c r="F1397" s="34"/>
      <c r="G1397" s="34"/>
      <c r="H1397" s="34"/>
      <c r="I1397" s="34"/>
      <c r="J1397" s="34"/>
      <c r="K1397" s="34"/>
      <c r="L1397" s="34"/>
      <c r="M1397" s="34"/>
      <c r="N1397" s="34"/>
      <c r="O1397" s="34"/>
      <c r="P1397" s="34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</row>
    <row r="1398" spans="1:34" ht="12.75">
      <c r="A1398" s="12"/>
      <c r="B1398" s="12"/>
      <c r="C1398" s="1"/>
      <c r="D1398" s="32"/>
      <c r="E1398" s="33"/>
      <c r="F1398" s="34"/>
      <c r="G1398" s="34"/>
      <c r="H1398" s="34"/>
      <c r="I1398" s="34"/>
      <c r="J1398" s="34"/>
      <c r="K1398" s="34"/>
      <c r="L1398" s="34"/>
      <c r="M1398" s="34"/>
      <c r="N1398" s="34"/>
      <c r="O1398" s="34"/>
      <c r="P1398" s="34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</row>
    <row r="1399" spans="1:34" ht="12.75">
      <c r="A1399" s="12"/>
      <c r="B1399" s="12"/>
      <c r="C1399" s="1"/>
      <c r="D1399" s="32"/>
      <c r="E1399" s="33"/>
      <c r="F1399" s="34"/>
      <c r="G1399" s="34"/>
      <c r="H1399" s="34"/>
      <c r="I1399" s="34"/>
      <c r="J1399" s="34"/>
      <c r="K1399" s="34"/>
      <c r="L1399" s="34"/>
      <c r="M1399" s="34"/>
      <c r="N1399" s="34"/>
      <c r="O1399" s="34"/>
      <c r="P1399" s="34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</row>
    <row r="1400" spans="1:34" ht="12.75">
      <c r="A1400" s="12"/>
      <c r="B1400" s="12"/>
      <c r="C1400" s="1"/>
      <c r="D1400" s="32"/>
      <c r="E1400" s="33"/>
      <c r="F1400" s="34"/>
      <c r="G1400" s="34"/>
      <c r="H1400" s="34"/>
      <c r="I1400" s="34"/>
      <c r="J1400" s="34"/>
      <c r="K1400" s="34"/>
      <c r="L1400" s="34"/>
      <c r="M1400" s="34"/>
      <c r="N1400" s="34"/>
      <c r="O1400" s="34"/>
      <c r="P1400" s="34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</row>
    <row r="1401" spans="1:34" ht="12.75">
      <c r="A1401" s="12"/>
      <c r="B1401" s="12"/>
      <c r="C1401" s="1"/>
      <c r="D1401" s="32"/>
      <c r="E1401" s="33"/>
      <c r="F1401" s="34"/>
      <c r="G1401" s="34"/>
      <c r="H1401" s="34"/>
      <c r="I1401" s="34"/>
      <c r="J1401" s="34"/>
      <c r="K1401" s="34"/>
      <c r="L1401" s="34"/>
      <c r="M1401" s="34"/>
      <c r="N1401" s="34"/>
      <c r="O1401" s="34"/>
      <c r="P1401" s="34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</row>
    <row r="1402" spans="1:34" ht="12.75">
      <c r="A1402" s="12"/>
      <c r="B1402" s="12"/>
      <c r="C1402" s="1"/>
      <c r="D1402" s="32"/>
      <c r="E1402" s="33"/>
      <c r="F1402" s="34"/>
      <c r="G1402" s="34"/>
      <c r="H1402" s="34"/>
      <c r="I1402" s="34"/>
      <c r="J1402" s="34"/>
      <c r="K1402" s="34"/>
      <c r="L1402" s="34"/>
      <c r="M1402" s="34"/>
      <c r="N1402" s="34"/>
      <c r="O1402" s="34"/>
      <c r="P1402" s="34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</row>
    <row r="1403" spans="1:34" ht="12.75">
      <c r="A1403" s="12"/>
      <c r="B1403" s="12"/>
      <c r="C1403" s="1"/>
      <c r="D1403" s="32"/>
      <c r="E1403" s="33"/>
      <c r="F1403" s="34"/>
      <c r="G1403" s="34"/>
      <c r="H1403" s="34"/>
      <c r="I1403" s="34"/>
      <c r="J1403" s="34"/>
      <c r="K1403" s="34"/>
      <c r="L1403" s="34"/>
      <c r="M1403" s="34"/>
      <c r="N1403" s="34"/>
      <c r="O1403" s="34"/>
      <c r="P1403" s="34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</row>
    <row r="1404" spans="1:34" ht="12.75">
      <c r="A1404" s="12"/>
      <c r="B1404" s="12"/>
      <c r="C1404" s="1"/>
      <c r="D1404" s="32"/>
      <c r="E1404" s="33"/>
      <c r="F1404" s="34"/>
      <c r="G1404" s="34"/>
      <c r="H1404" s="34"/>
      <c r="I1404" s="34"/>
      <c r="J1404" s="34"/>
      <c r="K1404" s="34"/>
      <c r="L1404" s="34"/>
      <c r="M1404" s="34"/>
      <c r="N1404" s="34"/>
      <c r="O1404" s="34"/>
      <c r="P1404" s="34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</row>
    <row r="1405" spans="1:34" ht="12.75">
      <c r="A1405" s="12"/>
      <c r="B1405" s="12"/>
      <c r="C1405" s="1"/>
      <c r="D1405" s="32"/>
      <c r="E1405" s="33"/>
      <c r="F1405" s="34"/>
      <c r="G1405" s="34"/>
      <c r="H1405" s="34"/>
      <c r="I1405" s="34"/>
      <c r="J1405" s="34"/>
      <c r="K1405" s="34"/>
      <c r="L1405" s="34"/>
      <c r="M1405" s="34"/>
      <c r="N1405" s="34"/>
      <c r="O1405" s="34"/>
      <c r="P1405" s="34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</row>
    <row r="1406" spans="1:34" ht="12.75">
      <c r="A1406" s="12"/>
      <c r="B1406" s="12"/>
      <c r="C1406" s="1"/>
      <c r="D1406" s="32"/>
      <c r="E1406" s="33"/>
      <c r="F1406" s="34"/>
      <c r="G1406" s="34"/>
      <c r="H1406" s="34"/>
      <c r="I1406" s="34"/>
      <c r="J1406" s="34"/>
      <c r="K1406" s="34"/>
      <c r="L1406" s="34"/>
      <c r="M1406" s="34"/>
      <c r="N1406" s="34"/>
      <c r="O1406" s="34"/>
      <c r="P1406" s="34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</row>
    <row r="1407" spans="1:34" ht="12.75">
      <c r="A1407" s="12"/>
      <c r="B1407" s="12"/>
      <c r="C1407" s="1"/>
      <c r="D1407" s="32"/>
      <c r="E1407" s="33"/>
      <c r="F1407" s="34"/>
      <c r="G1407" s="34"/>
      <c r="H1407" s="34"/>
      <c r="I1407" s="34"/>
      <c r="J1407" s="34"/>
      <c r="K1407" s="34"/>
      <c r="L1407" s="34"/>
      <c r="M1407" s="34"/>
      <c r="N1407" s="34"/>
      <c r="O1407" s="34"/>
      <c r="P1407" s="34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</row>
    <row r="1408" spans="1:34" ht="12.75">
      <c r="A1408" s="12"/>
      <c r="B1408" s="12"/>
      <c r="C1408" s="1"/>
      <c r="D1408" s="32"/>
      <c r="E1408" s="33"/>
      <c r="F1408" s="34"/>
      <c r="G1408" s="34"/>
      <c r="H1408" s="34"/>
      <c r="I1408" s="34"/>
      <c r="J1408" s="34"/>
      <c r="K1408" s="34"/>
      <c r="L1408" s="34"/>
      <c r="M1408" s="34"/>
      <c r="N1408" s="34"/>
      <c r="O1408" s="34"/>
      <c r="P1408" s="34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</row>
    <row r="1409" spans="1:34" ht="12.75">
      <c r="A1409" s="12"/>
      <c r="B1409" s="12"/>
      <c r="C1409" s="1"/>
      <c r="D1409" s="32"/>
      <c r="E1409" s="33"/>
      <c r="F1409" s="34"/>
      <c r="G1409" s="34"/>
      <c r="H1409" s="34"/>
      <c r="I1409" s="34"/>
      <c r="J1409" s="34"/>
      <c r="K1409" s="34"/>
      <c r="L1409" s="34"/>
      <c r="M1409" s="34"/>
      <c r="N1409" s="34"/>
      <c r="O1409" s="34"/>
      <c r="P1409" s="34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</row>
    <row r="1410" spans="1:34" ht="12.75">
      <c r="A1410" s="12"/>
      <c r="B1410" s="12"/>
      <c r="C1410" s="1"/>
      <c r="D1410" s="32"/>
      <c r="E1410" s="33"/>
      <c r="F1410" s="34"/>
      <c r="G1410" s="34"/>
      <c r="H1410" s="34"/>
      <c r="I1410" s="34"/>
      <c r="J1410" s="34"/>
      <c r="K1410" s="34"/>
      <c r="L1410" s="34"/>
      <c r="M1410" s="34"/>
      <c r="N1410" s="34"/>
      <c r="O1410" s="34"/>
      <c r="P1410" s="34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</row>
    <row r="1411" spans="1:34" ht="12.75">
      <c r="A1411" s="12"/>
      <c r="B1411" s="12"/>
      <c r="C1411" s="1"/>
      <c r="D1411" s="32"/>
      <c r="E1411" s="33"/>
      <c r="F1411" s="34"/>
      <c r="G1411" s="34"/>
      <c r="H1411" s="34"/>
      <c r="I1411" s="34"/>
      <c r="J1411" s="34"/>
      <c r="K1411" s="34"/>
      <c r="L1411" s="34"/>
      <c r="M1411" s="34"/>
      <c r="N1411" s="34"/>
      <c r="O1411" s="34"/>
      <c r="P1411" s="34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</row>
    <row r="1412" spans="1:34" ht="12.75">
      <c r="A1412" s="12"/>
      <c r="B1412" s="12"/>
      <c r="C1412" s="1"/>
      <c r="D1412" s="32"/>
      <c r="E1412" s="33"/>
      <c r="F1412" s="34"/>
      <c r="G1412" s="34"/>
      <c r="H1412" s="34"/>
      <c r="I1412" s="34"/>
      <c r="J1412" s="34"/>
      <c r="K1412" s="34"/>
      <c r="L1412" s="34"/>
      <c r="M1412" s="34"/>
      <c r="N1412" s="34"/>
      <c r="O1412" s="34"/>
      <c r="P1412" s="34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</row>
    <row r="1413" spans="1:34" ht="12.75">
      <c r="A1413" s="12"/>
      <c r="B1413" s="12"/>
      <c r="C1413" s="1"/>
      <c r="D1413" s="32"/>
      <c r="E1413" s="33"/>
      <c r="F1413" s="34"/>
      <c r="G1413" s="34"/>
      <c r="H1413" s="34"/>
      <c r="I1413" s="34"/>
      <c r="J1413" s="34"/>
      <c r="K1413" s="34"/>
      <c r="L1413" s="34"/>
      <c r="M1413" s="34"/>
      <c r="N1413" s="34"/>
      <c r="O1413" s="34"/>
      <c r="P1413" s="34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</row>
    <row r="1414" spans="1:34" ht="12.75">
      <c r="A1414" s="12"/>
      <c r="B1414" s="12"/>
      <c r="C1414" s="1"/>
      <c r="D1414" s="32"/>
      <c r="E1414" s="33"/>
      <c r="F1414" s="34"/>
      <c r="G1414" s="34"/>
      <c r="H1414" s="34"/>
      <c r="I1414" s="34"/>
      <c r="J1414" s="34"/>
      <c r="K1414" s="34"/>
      <c r="L1414" s="34"/>
      <c r="M1414" s="34"/>
      <c r="N1414" s="34"/>
      <c r="O1414" s="34"/>
      <c r="P1414" s="34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</row>
    <row r="1415" spans="1:34" ht="12.75">
      <c r="A1415" s="12"/>
      <c r="B1415" s="12"/>
      <c r="C1415" s="1"/>
      <c r="D1415" s="32"/>
      <c r="E1415" s="33"/>
      <c r="F1415" s="34"/>
      <c r="G1415" s="34"/>
      <c r="H1415" s="34"/>
      <c r="I1415" s="34"/>
      <c r="J1415" s="34"/>
      <c r="K1415" s="34"/>
      <c r="L1415" s="34"/>
      <c r="M1415" s="34"/>
      <c r="N1415" s="34"/>
      <c r="O1415" s="34"/>
      <c r="P1415" s="34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</row>
    <row r="1416" spans="1:34" ht="12.75">
      <c r="A1416" s="12"/>
      <c r="B1416" s="12"/>
      <c r="C1416" s="1"/>
      <c r="D1416" s="32"/>
      <c r="E1416" s="33"/>
      <c r="F1416" s="34"/>
      <c r="G1416" s="34"/>
      <c r="H1416" s="34"/>
      <c r="I1416" s="34"/>
      <c r="J1416" s="34"/>
      <c r="K1416" s="34"/>
      <c r="L1416" s="34"/>
      <c r="M1416" s="34"/>
      <c r="N1416" s="34"/>
      <c r="O1416" s="34"/>
      <c r="P1416" s="34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</row>
    <row r="1417" spans="1:34" ht="12.75">
      <c r="A1417" s="12"/>
      <c r="B1417" s="12"/>
      <c r="C1417" s="1"/>
      <c r="D1417" s="32"/>
      <c r="E1417" s="33"/>
      <c r="F1417" s="34"/>
      <c r="G1417" s="34"/>
      <c r="H1417" s="34"/>
      <c r="I1417" s="34"/>
      <c r="J1417" s="34"/>
      <c r="K1417" s="34"/>
      <c r="L1417" s="34"/>
      <c r="M1417" s="34"/>
      <c r="N1417" s="34"/>
      <c r="O1417" s="34"/>
      <c r="P1417" s="34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</row>
    <row r="1418" spans="1:34" ht="12.75">
      <c r="A1418" s="12"/>
      <c r="B1418" s="12"/>
      <c r="C1418" s="1"/>
      <c r="D1418" s="32"/>
      <c r="E1418" s="33"/>
      <c r="F1418" s="34"/>
      <c r="G1418" s="34"/>
      <c r="H1418" s="34"/>
      <c r="I1418" s="34"/>
      <c r="J1418" s="34"/>
      <c r="K1418" s="34"/>
      <c r="L1418" s="34"/>
      <c r="M1418" s="34"/>
      <c r="N1418" s="34"/>
      <c r="O1418" s="34"/>
      <c r="P1418" s="34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</row>
    <row r="1419" spans="1:34" ht="12.75">
      <c r="A1419" s="12"/>
      <c r="B1419" s="12"/>
      <c r="C1419" s="1"/>
      <c r="D1419" s="32"/>
      <c r="E1419" s="33"/>
      <c r="F1419" s="34"/>
      <c r="G1419" s="34"/>
      <c r="H1419" s="34"/>
      <c r="I1419" s="34"/>
      <c r="J1419" s="34"/>
      <c r="K1419" s="34"/>
      <c r="L1419" s="34"/>
      <c r="M1419" s="34"/>
      <c r="N1419" s="34"/>
      <c r="O1419" s="34"/>
      <c r="P1419" s="34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</row>
    <row r="1420" spans="1:34" ht="12.75">
      <c r="A1420" s="12"/>
      <c r="B1420" s="12"/>
      <c r="C1420" s="1"/>
      <c r="D1420" s="32"/>
      <c r="E1420" s="33"/>
      <c r="F1420" s="34"/>
      <c r="G1420" s="34"/>
      <c r="H1420" s="34"/>
      <c r="I1420" s="34"/>
      <c r="J1420" s="34"/>
      <c r="K1420" s="34"/>
      <c r="L1420" s="34"/>
      <c r="M1420" s="34"/>
      <c r="N1420" s="34"/>
      <c r="O1420" s="34"/>
      <c r="P1420" s="34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</row>
    <row r="1421" spans="1:34" ht="12.75">
      <c r="A1421" s="12"/>
      <c r="B1421" s="12"/>
      <c r="C1421" s="1"/>
      <c r="D1421" s="32"/>
      <c r="E1421" s="33"/>
      <c r="F1421" s="34"/>
      <c r="G1421" s="34"/>
      <c r="H1421" s="34"/>
      <c r="I1421" s="34"/>
      <c r="J1421" s="34"/>
      <c r="K1421" s="34"/>
      <c r="L1421" s="34"/>
      <c r="M1421" s="34"/>
      <c r="N1421" s="34"/>
      <c r="O1421" s="34"/>
      <c r="P1421" s="34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</row>
    <row r="1422" spans="1:34" ht="12.75">
      <c r="A1422" s="12"/>
      <c r="B1422" s="12"/>
      <c r="C1422" s="1"/>
      <c r="D1422" s="32"/>
      <c r="E1422" s="33"/>
      <c r="F1422" s="34"/>
      <c r="G1422" s="34"/>
      <c r="H1422" s="34"/>
      <c r="I1422" s="34"/>
      <c r="J1422" s="34"/>
      <c r="K1422" s="34"/>
      <c r="L1422" s="34"/>
      <c r="M1422" s="34"/>
      <c r="N1422" s="34"/>
      <c r="O1422" s="34"/>
      <c r="P1422" s="34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</row>
    <row r="1423" spans="1:34" ht="12.75">
      <c r="A1423" s="12"/>
      <c r="B1423" s="12"/>
      <c r="C1423" s="1"/>
      <c r="D1423" s="32"/>
      <c r="E1423" s="33"/>
      <c r="F1423" s="34"/>
      <c r="G1423" s="34"/>
      <c r="H1423" s="34"/>
      <c r="I1423" s="34"/>
      <c r="J1423" s="34"/>
      <c r="K1423" s="34"/>
      <c r="L1423" s="34"/>
      <c r="M1423" s="34"/>
      <c r="N1423" s="34"/>
      <c r="O1423" s="34"/>
      <c r="P1423" s="34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</row>
    <row r="1424" spans="1:34" ht="12.75">
      <c r="A1424" s="12"/>
      <c r="B1424" s="12"/>
      <c r="C1424" s="1"/>
      <c r="D1424" s="32"/>
      <c r="E1424" s="33"/>
      <c r="F1424" s="34"/>
      <c r="G1424" s="34"/>
      <c r="H1424" s="34"/>
      <c r="I1424" s="34"/>
      <c r="J1424" s="34"/>
      <c r="K1424" s="34"/>
      <c r="L1424" s="34"/>
      <c r="M1424" s="34"/>
      <c r="N1424" s="34"/>
      <c r="O1424" s="34"/>
      <c r="P1424" s="34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</row>
    <row r="1425" spans="1:34" ht="12.75">
      <c r="A1425" s="12"/>
      <c r="B1425" s="12"/>
      <c r="C1425" s="1"/>
      <c r="D1425" s="32"/>
      <c r="E1425" s="33"/>
      <c r="F1425" s="34"/>
      <c r="G1425" s="34"/>
      <c r="H1425" s="34"/>
      <c r="I1425" s="34"/>
      <c r="J1425" s="34"/>
      <c r="K1425" s="34"/>
      <c r="L1425" s="34"/>
      <c r="M1425" s="34"/>
      <c r="N1425" s="34"/>
      <c r="O1425" s="34"/>
      <c r="P1425" s="34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</row>
    <row r="1426" spans="1:34" ht="12.75">
      <c r="A1426" s="12"/>
      <c r="B1426" s="12"/>
      <c r="C1426" s="1"/>
      <c r="D1426" s="32"/>
      <c r="E1426" s="33"/>
      <c r="F1426" s="34"/>
      <c r="G1426" s="34"/>
      <c r="H1426" s="34"/>
      <c r="I1426" s="34"/>
      <c r="J1426" s="34"/>
      <c r="K1426" s="34"/>
      <c r="L1426" s="34"/>
      <c r="M1426" s="34"/>
      <c r="N1426" s="34"/>
      <c r="O1426" s="34"/>
      <c r="P1426" s="34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</row>
    <row r="1427" spans="1:34" ht="12.75">
      <c r="A1427" s="12"/>
      <c r="B1427" s="12"/>
      <c r="C1427" s="1"/>
      <c r="D1427" s="32"/>
      <c r="E1427" s="33"/>
      <c r="F1427" s="34"/>
      <c r="G1427" s="34"/>
      <c r="H1427" s="34"/>
      <c r="I1427" s="34"/>
      <c r="J1427" s="34"/>
      <c r="K1427" s="34"/>
      <c r="L1427" s="34"/>
      <c r="M1427" s="34"/>
      <c r="N1427" s="34"/>
      <c r="O1427" s="34"/>
      <c r="P1427" s="34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</row>
    <row r="1428" spans="1:34" ht="12.75">
      <c r="A1428" s="12"/>
      <c r="B1428" s="12"/>
      <c r="C1428" s="1"/>
      <c r="D1428" s="32"/>
      <c r="E1428" s="33"/>
      <c r="F1428" s="34"/>
      <c r="G1428" s="34"/>
      <c r="H1428" s="34"/>
      <c r="I1428" s="34"/>
      <c r="J1428" s="34"/>
      <c r="K1428" s="34"/>
      <c r="L1428" s="34"/>
      <c r="M1428" s="34"/>
      <c r="N1428" s="34"/>
      <c r="O1428" s="34"/>
      <c r="P1428" s="34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</row>
    <row r="1429" spans="1:34" ht="12.75">
      <c r="A1429" s="12"/>
      <c r="B1429" s="12"/>
      <c r="C1429" s="1"/>
      <c r="D1429" s="32"/>
      <c r="E1429" s="33"/>
      <c r="F1429" s="34"/>
      <c r="G1429" s="34"/>
      <c r="H1429" s="34"/>
      <c r="I1429" s="34"/>
      <c r="J1429" s="34"/>
      <c r="K1429" s="34"/>
      <c r="L1429" s="34"/>
      <c r="M1429" s="34"/>
      <c r="N1429" s="34"/>
      <c r="O1429" s="34"/>
      <c r="P1429" s="34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</row>
    <row r="1430" spans="1:34" ht="12.75">
      <c r="A1430" s="12"/>
      <c r="B1430" s="12"/>
      <c r="C1430" s="1"/>
      <c r="D1430" s="32"/>
      <c r="E1430" s="33"/>
      <c r="F1430" s="34"/>
      <c r="G1430" s="34"/>
      <c r="H1430" s="34"/>
      <c r="I1430" s="34"/>
      <c r="J1430" s="34"/>
      <c r="K1430" s="34"/>
      <c r="L1430" s="34"/>
      <c r="M1430" s="34"/>
      <c r="N1430" s="34"/>
      <c r="O1430" s="34"/>
      <c r="P1430" s="34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</row>
    <row r="1431" spans="1:34" ht="12.75">
      <c r="A1431" s="12"/>
      <c r="B1431" s="12"/>
      <c r="C1431" s="1"/>
      <c r="D1431" s="32"/>
      <c r="E1431" s="33"/>
      <c r="F1431" s="34"/>
      <c r="G1431" s="34"/>
      <c r="H1431" s="34"/>
      <c r="I1431" s="34"/>
      <c r="J1431" s="34"/>
      <c r="K1431" s="34"/>
      <c r="L1431" s="34"/>
      <c r="M1431" s="34"/>
      <c r="N1431" s="34"/>
      <c r="O1431" s="34"/>
      <c r="P1431" s="34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</row>
    <row r="1432" spans="1:34" ht="12.75">
      <c r="A1432" s="12"/>
      <c r="B1432" s="12"/>
      <c r="C1432" s="1"/>
      <c r="D1432" s="32"/>
      <c r="E1432" s="33"/>
      <c r="F1432" s="34"/>
      <c r="G1432" s="34"/>
      <c r="H1432" s="34"/>
      <c r="I1432" s="34"/>
      <c r="J1432" s="34"/>
      <c r="K1432" s="34"/>
      <c r="L1432" s="34"/>
      <c r="M1432" s="34"/>
      <c r="N1432" s="34"/>
      <c r="O1432" s="34"/>
      <c r="P1432" s="34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</row>
    <row r="1433" spans="1:34" ht="12.75">
      <c r="A1433" s="12"/>
      <c r="B1433" s="12"/>
      <c r="C1433" s="1"/>
      <c r="D1433" s="32"/>
      <c r="E1433" s="33"/>
      <c r="F1433" s="34"/>
      <c r="G1433" s="34"/>
      <c r="H1433" s="34"/>
      <c r="I1433" s="34"/>
      <c r="J1433" s="34"/>
      <c r="K1433" s="34"/>
      <c r="L1433" s="34"/>
      <c r="M1433" s="34"/>
      <c r="N1433" s="34"/>
      <c r="O1433" s="34"/>
      <c r="P1433" s="34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</row>
    <row r="1434" spans="1:34" ht="12.75">
      <c r="A1434" s="12"/>
      <c r="B1434" s="12"/>
      <c r="C1434" s="1"/>
      <c r="D1434" s="32"/>
      <c r="E1434" s="33"/>
      <c r="F1434" s="34"/>
      <c r="G1434" s="34"/>
      <c r="H1434" s="34"/>
      <c r="I1434" s="34"/>
      <c r="J1434" s="34"/>
      <c r="K1434" s="34"/>
      <c r="L1434" s="34"/>
      <c r="M1434" s="34"/>
      <c r="N1434" s="34"/>
      <c r="O1434" s="34"/>
      <c r="P1434" s="34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</row>
    <row r="1435" spans="1:34" ht="12.75">
      <c r="A1435" s="12"/>
      <c r="B1435" s="12"/>
      <c r="C1435" s="1"/>
      <c r="D1435" s="32"/>
      <c r="E1435" s="33"/>
      <c r="F1435" s="34"/>
      <c r="G1435" s="34"/>
      <c r="H1435" s="34"/>
      <c r="I1435" s="34"/>
      <c r="J1435" s="34"/>
      <c r="K1435" s="34"/>
      <c r="L1435" s="34"/>
      <c r="M1435" s="34"/>
      <c r="N1435" s="34"/>
      <c r="O1435" s="34"/>
      <c r="P1435" s="34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</row>
    <row r="1436" spans="1:34" ht="12.75">
      <c r="A1436" s="12"/>
      <c r="B1436" s="12"/>
      <c r="C1436" s="1"/>
      <c r="D1436" s="32"/>
      <c r="E1436" s="33"/>
      <c r="F1436" s="34"/>
      <c r="G1436" s="34"/>
      <c r="H1436" s="34"/>
      <c r="I1436" s="34"/>
      <c r="J1436" s="34"/>
      <c r="K1436" s="34"/>
      <c r="L1436" s="34"/>
      <c r="M1436" s="34"/>
      <c r="N1436" s="34"/>
      <c r="O1436" s="34"/>
      <c r="P1436" s="34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</row>
    <row r="1437" spans="1:34" ht="12.75">
      <c r="A1437" s="12"/>
      <c r="B1437" s="12"/>
      <c r="C1437" s="1"/>
      <c r="D1437" s="32"/>
      <c r="E1437" s="33"/>
      <c r="F1437" s="34"/>
      <c r="G1437" s="34"/>
      <c r="H1437" s="34"/>
      <c r="I1437" s="34"/>
      <c r="J1437" s="34"/>
      <c r="K1437" s="34"/>
      <c r="L1437" s="34"/>
      <c r="M1437" s="34"/>
      <c r="N1437" s="34"/>
      <c r="O1437" s="34"/>
      <c r="P1437" s="34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</row>
    <row r="1438" spans="1:34" ht="12.75">
      <c r="A1438" s="12"/>
      <c r="B1438" s="12"/>
      <c r="C1438" s="1"/>
      <c r="D1438" s="32"/>
      <c r="E1438" s="33"/>
      <c r="F1438" s="34"/>
      <c r="G1438" s="34"/>
      <c r="H1438" s="34"/>
      <c r="I1438" s="34"/>
      <c r="J1438" s="34"/>
      <c r="K1438" s="34"/>
      <c r="L1438" s="34"/>
      <c r="M1438" s="34"/>
      <c r="N1438" s="34"/>
      <c r="O1438" s="34"/>
      <c r="P1438" s="34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</row>
    <row r="1439" spans="1:34" ht="12.75">
      <c r="A1439" s="12"/>
      <c r="B1439" s="12"/>
      <c r="C1439" s="1"/>
      <c r="D1439" s="32"/>
      <c r="E1439" s="33"/>
      <c r="F1439" s="34"/>
      <c r="G1439" s="34"/>
      <c r="H1439" s="34"/>
      <c r="I1439" s="34"/>
      <c r="J1439" s="34"/>
      <c r="K1439" s="34"/>
      <c r="L1439" s="34"/>
      <c r="M1439" s="34"/>
      <c r="N1439" s="34"/>
      <c r="O1439" s="34"/>
      <c r="P1439" s="34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</row>
    <row r="1440" spans="1:34" ht="12.75">
      <c r="A1440" s="12"/>
      <c r="B1440" s="12"/>
      <c r="C1440" s="1"/>
      <c r="D1440" s="32"/>
      <c r="E1440" s="33"/>
      <c r="F1440" s="34"/>
      <c r="G1440" s="34"/>
      <c r="H1440" s="34"/>
      <c r="I1440" s="34"/>
      <c r="J1440" s="34"/>
      <c r="K1440" s="34"/>
      <c r="L1440" s="34"/>
      <c r="M1440" s="34"/>
      <c r="N1440" s="34"/>
      <c r="O1440" s="34"/>
      <c r="P1440" s="34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</row>
    <row r="1441" spans="1:34" ht="12.75">
      <c r="A1441" s="12"/>
      <c r="B1441" s="12"/>
      <c r="C1441" s="1"/>
      <c r="D1441" s="32"/>
      <c r="E1441" s="33"/>
      <c r="F1441" s="34"/>
      <c r="G1441" s="34"/>
      <c r="H1441" s="34"/>
      <c r="I1441" s="34"/>
      <c r="J1441" s="34"/>
      <c r="K1441" s="34"/>
      <c r="L1441" s="34"/>
      <c r="M1441" s="34"/>
      <c r="N1441" s="34"/>
      <c r="O1441" s="34"/>
      <c r="P1441" s="34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</row>
    <row r="1442" spans="1:34" ht="12.75">
      <c r="A1442" s="12"/>
      <c r="B1442" s="12"/>
      <c r="C1442" s="1"/>
      <c r="D1442" s="32"/>
      <c r="E1442" s="33"/>
      <c r="F1442" s="34"/>
      <c r="G1442" s="34"/>
      <c r="H1442" s="34"/>
      <c r="I1442" s="34"/>
      <c r="J1442" s="34"/>
      <c r="K1442" s="34"/>
      <c r="L1442" s="34"/>
      <c r="M1442" s="34"/>
      <c r="N1442" s="34"/>
      <c r="O1442" s="34"/>
      <c r="P1442" s="34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</row>
    <row r="1443" spans="1:34" ht="12.75">
      <c r="A1443" s="12"/>
      <c r="B1443" s="12"/>
      <c r="C1443" s="1"/>
      <c r="D1443" s="32"/>
      <c r="E1443" s="33"/>
      <c r="F1443" s="34"/>
      <c r="G1443" s="34"/>
      <c r="H1443" s="34"/>
      <c r="I1443" s="34"/>
      <c r="J1443" s="34"/>
      <c r="K1443" s="34"/>
      <c r="L1443" s="34"/>
      <c r="M1443" s="34"/>
      <c r="N1443" s="34"/>
      <c r="O1443" s="34"/>
      <c r="P1443" s="34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</row>
    <row r="1444" spans="1:34" ht="12.75">
      <c r="A1444" s="12"/>
      <c r="B1444" s="12"/>
      <c r="C1444" s="1"/>
      <c r="D1444" s="32"/>
      <c r="E1444" s="33"/>
      <c r="F1444" s="34"/>
      <c r="G1444" s="34"/>
      <c r="H1444" s="34"/>
      <c r="I1444" s="34"/>
      <c r="J1444" s="34"/>
      <c r="K1444" s="34"/>
      <c r="L1444" s="34"/>
      <c r="M1444" s="34"/>
      <c r="N1444" s="34"/>
      <c r="O1444" s="34"/>
      <c r="P1444" s="34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</row>
    <row r="1445" spans="1:34" ht="12.75">
      <c r="A1445" s="12"/>
      <c r="B1445" s="12"/>
      <c r="C1445" s="1"/>
      <c r="D1445" s="32"/>
      <c r="E1445" s="33"/>
      <c r="F1445" s="34"/>
      <c r="G1445" s="34"/>
      <c r="H1445" s="34"/>
      <c r="I1445" s="34"/>
      <c r="J1445" s="34"/>
      <c r="K1445" s="34"/>
      <c r="L1445" s="34"/>
      <c r="M1445" s="34"/>
      <c r="N1445" s="34"/>
      <c r="O1445" s="34"/>
      <c r="P1445" s="34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</row>
    <row r="1446" spans="1:34" ht="12.75">
      <c r="A1446" s="12"/>
      <c r="B1446" s="12"/>
      <c r="C1446" s="1"/>
      <c r="D1446" s="32"/>
      <c r="E1446" s="33"/>
      <c r="F1446" s="34"/>
      <c r="G1446" s="34"/>
      <c r="H1446" s="34"/>
      <c r="I1446" s="34"/>
      <c r="J1446" s="34"/>
      <c r="K1446" s="34"/>
      <c r="L1446" s="34"/>
      <c r="M1446" s="34"/>
      <c r="N1446" s="34"/>
      <c r="O1446" s="34"/>
      <c r="P1446" s="34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</row>
    <row r="1447" spans="1:34" ht="12.75">
      <c r="A1447" s="12"/>
      <c r="B1447" s="12"/>
      <c r="C1447" s="1"/>
      <c r="D1447" s="32"/>
      <c r="E1447" s="33"/>
      <c r="F1447" s="34"/>
      <c r="G1447" s="34"/>
      <c r="H1447" s="34"/>
      <c r="I1447" s="34"/>
      <c r="J1447" s="34"/>
      <c r="K1447" s="34"/>
      <c r="L1447" s="34"/>
      <c r="M1447" s="34"/>
      <c r="N1447" s="34"/>
      <c r="O1447" s="34"/>
      <c r="P1447" s="34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</row>
    <row r="1448" spans="1:34" ht="12.75">
      <c r="A1448" s="12"/>
      <c r="B1448" s="12"/>
      <c r="C1448" s="1"/>
      <c r="D1448" s="32"/>
      <c r="E1448" s="33"/>
      <c r="F1448" s="34"/>
      <c r="G1448" s="34"/>
      <c r="H1448" s="34"/>
      <c r="I1448" s="34"/>
      <c r="J1448" s="34"/>
      <c r="K1448" s="34"/>
      <c r="L1448" s="34"/>
      <c r="M1448" s="34"/>
      <c r="N1448" s="34"/>
      <c r="O1448" s="34"/>
      <c r="P1448" s="34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</row>
    <row r="1449" spans="1:34" ht="12.75">
      <c r="A1449" s="12"/>
      <c r="B1449" s="12"/>
      <c r="C1449" s="1"/>
      <c r="D1449" s="32"/>
      <c r="E1449" s="33"/>
      <c r="F1449" s="34"/>
      <c r="G1449" s="34"/>
      <c r="H1449" s="34"/>
      <c r="I1449" s="34"/>
      <c r="J1449" s="34"/>
      <c r="K1449" s="34"/>
      <c r="L1449" s="34"/>
      <c r="M1449" s="34"/>
      <c r="N1449" s="34"/>
      <c r="O1449" s="34"/>
      <c r="P1449" s="34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</row>
    <row r="1450" spans="1:34" ht="12.75">
      <c r="A1450" s="12"/>
      <c r="B1450" s="12"/>
      <c r="C1450" s="1"/>
      <c r="D1450" s="32"/>
      <c r="E1450" s="33"/>
      <c r="F1450" s="34"/>
      <c r="G1450" s="34"/>
      <c r="H1450" s="34"/>
      <c r="I1450" s="34"/>
      <c r="J1450" s="34"/>
      <c r="K1450" s="34"/>
      <c r="L1450" s="34"/>
      <c r="M1450" s="34"/>
      <c r="N1450" s="34"/>
      <c r="O1450" s="34"/>
      <c r="P1450" s="34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</row>
    <row r="1451" spans="1:34" ht="12.75">
      <c r="A1451" s="12"/>
      <c r="B1451" s="12"/>
      <c r="C1451" s="1"/>
      <c r="D1451" s="32"/>
      <c r="E1451" s="33"/>
      <c r="F1451" s="34"/>
      <c r="G1451" s="34"/>
      <c r="H1451" s="34"/>
      <c r="I1451" s="34"/>
      <c r="J1451" s="34"/>
      <c r="K1451" s="34"/>
      <c r="L1451" s="34"/>
      <c r="M1451" s="34"/>
      <c r="N1451" s="34"/>
      <c r="O1451" s="34"/>
      <c r="P1451" s="34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</row>
    <row r="1452" spans="1:34" ht="12.75">
      <c r="A1452" s="12"/>
      <c r="B1452" s="12"/>
      <c r="C1452" s="1"/>
      <c r="D1452" s="32"/>
      <c r="E1452" s="33"/>
      <c r="F1452" s="34"/>
      <c r="G1452" s="34"/>
      <c r="H1452" s="34"/>
      <c r="I1452" s="34"/>
      <c r="J1452" s="34"/>
      <c r="K1452" s="34"/>
      <c r="L1452" s="34"/>
      <c r="M1452" s="34"/>
      <c r="N1452" s="34"/>
      <c r="O1452" s="34"/>
      <c r="P1452" s="34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</row>
    <row r="1453" spans="1:34" ht="12.75">
      <c r="A1453" s="12"/>
      <c r="B1453" s="12"/>
      <c r="C1453" s="1"/>
      <c r="D1453" s="32"/>
      <c r="E1453" s="33"/>
      <c r="F1453" s="34"/>
      <c r="G1453" s="34"/>
      <c r="H1453" s="34"/>
      <c r="I1453" s="34"/>
      <c r="J1453" s="34"/>
      <c r="K1453" s="34"/>
      <c r="L1453" s="34"/>
      <c r="M1453" s="34"/>
      <c r="N1453" s="34"/>
      <c r="O1453" s="34"/>
      <c r="P1453" s="34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</row>
    <row r="1454" spans="1:34" ht="12.75">
      <c r="A1454" s="12"/>
      <c r="B1454" s="12"/>
      <c r="C1454" s="1"/>
      <c r="D1454" s="32"/>
      <c r="E1454" s="33"/>
      <c r="F1454" s="34"/>
      <c r="G1454" s="34"/>
      <c r="H1454" s="34"/>
      <c r="I1454" s="34"/>
      <c r="J1454" s="34"/>
      <c r="K1454" s="34"/>
      <c r="L1454" s="34"/>
      <c r="M1454" s="34"/>
      <c r="N1454" s="34"/>
      <c r="O1454" s="34"/>
      <c r="P1454" s="34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</row>
    <row r="1455" spans="1:34" ht="12.75">
      <c r="A1455" s="12"/>
      <c r="B1455" s="12"/>
      <c r="C1455" s="1"/>
      <c r="D1455" s="32"/>
      <c r="E1455" s="33"/>
      <c r="F1455" s="34"/>
      <c r="G1455" s="34"/>
      <c r="H1455" s="34"/>
      <c r="I1455" s="34"/>
      <c r="J1455" s="34"/>
      <c r="K1455" s="34"/>
      <c r="L1455" s="34"/>
      <c r="M1455" s="34"/>
      <c r="N1455" s="34"/>
      <c r="O1455" s="34"/>
      <c r="P1455" s="34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</row>
    <row r="1456" spans="1:34" ht="12.75">
      <c r="A1456" s="12"/>
      <c r="B1456" s="12"/>
      <c r="C1456" s="1"/>
      <c r="D1456" s="32"/>
      <c r="E1456" s="33"/>
      <c r="F1456" s="34"/>
      <c r="G1456" s="34"/>
      <c r="H1456" s="34"/>
      <c r="I1456" s="34"/>
      <c r="J1456" s="34"/>
      <c r="K1456" s="34"/>
      <c r="L1456" s="34"/>
      <c r="M1456" s="34"/>
      <c r="N1456" s="34"/>
      <c r="O1456" s="34"/>
      <c r="P1456" s="34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</row>
    <row r="1457" spans="1:34" ht="12.75">
      <c r="A1457" s="12"/>
      <c r="B1457" s="12"/>
      <c r="C1457" s="1"/>
      <c r="D1457" s="32"/>
      <c r="E1457" s="33"/>
      <c r="F1457" s="34"/>
      <c r="G1457" s="34"/>
      <c r="H1457" s="34"/>
      <c r="I1457" s="34"/>
      <c r="J1457" s="34"/>
      <c r="K1457" s="34"/>
      <c r="L1457" s="34"/>
      <c r="M1457" s="34"/>
      <c r="N1457" s="34"/>
      <c r="O1457" s="34"/>
      <c r="P1457" s="34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</row>
    <row r="1458" spans="1:34" ht="12.75">
      <c r="A1458" s="12"/>
      <c r="B1458" s="12"/>
      <c r="C1458" s="1"/>
      <c r="D1458" s="32"/>
      <c r="E1458" s="33"/>
      <c r="F1458" s="34"/>
      <c r="G1458" s="34"/>
      <c r="H1458" s="34"/>
      <c r="I1458" s="34"/>
      <c r="J1458" s="34"/>
      <c r="K1458" s="34"/>
      <c r="L1458" s="34"/>
      <c r="M1458" s="34"/>
      <c r="N1458" s="34"/>
      <c r="O1458" s="34"/>
      <c r="P1458" s="34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</row>
    <row r="1459" spans="1:34" ht="12.75">
      <c r="A1459" s="12"/>
      <c r="B1459" s="12"/>
      <c r="C1459" s="1"/>
      <c r="D1459" s="32"/>
      <c r="E1459" s="33"/>
      <c r="F1459" s="34"/>
      <c r="G1459" s="34"/>
      <c r="H1459" s="34"/>
      <c r="I1459" s="34"/>
      <c r="J1459" s="34"/>
      <c r="K1459" s="34"/>
      <c r="L1459" s="34"/>
      <c r="M1459" s="34"/>
      <c r="N1459" s="34"/>
      <c r="O1459" s="34"/>
      <c r="P1459" s="34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</row>
    <row r="1460" spans="1:34" ht="12.75">
      <c r="A1460" s="12"/>
      <c r="B1460" s="12"/>
      <c r="C1460" s="1"/>
      <c r="D1460" s="32"/>
      <c r="E1460" s="33"/>
      <c r="F1460" s="34"/>
      <c r="G1460" s="34"/>
      <c r="H1460" s="34"/>
      <c r="I1460" s="34"/>
      <c r="J1460" s="34"/>
      <c r="K1460" s="34"/>
      <c r="L1460" s="34"/>
      <c r="M1460" s="34"/>
      <c r="N1460" s="34"/>
      <c r="O1460" s="34"/>
      <c r="P1460" s="34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</row>
    <row r="1461" spans="1:34" ht="12.75">
      <c r="A1461" s="12"/>
      <c r="B1461" s="12"/>
      <c r="C1461" s="1"/>
      <c r="D1461" s="32"/>
      <c r="E1461" s="33"/>
      <c r="F1461" s="34"/>
      <c r="G1461" s="34"/>
      <c r="H1461" s="34"/>
      <c r="I1461" s="34"/>
      <c r="J1461" s="34"/>
      <c r="K1461" s="34"/>
      <c r="L1461" s="34"/>
      <c r="M1461" s="34"/>
      <c r="N1461" s="34"/>
      <c r="O1461" s="34"/>
      <c r="P1461" s="34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</row>
    <row r="1462" spans="1:34" ht="12.75">
      <c r="A1462" s="12"/>
      <c r="B1462" s="12"/>
      <c r="C1462" s="1"/>
      <c r="D1462" s="32"/>
      <c r="E1462" s="33"/>
      <c r="F1462" s="34"/>
      <c r="G1462" s="34"/>
      <c r="H1462" s="34"/>
      <c r="I1462" s="34"/>
      <c r="J1462" s="34"/>
      <c r="K1462" s="34"/>
      <c r="L1462" s="34"/>
      <c r="M1462" s="34"/>
      <c r="N1462" s="34"/>
      <c r="O1462" s="34"/>
      <c r="P1462" s="34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</row>
    <row r="1463" spans="1:34" ht="12.75">
      <c r="A1463" s="12"/>
      <c r="B1463" s="12"/>
      <c r="C1463" s="1"/>
      <c r="D1463" s="32"/>
      <c r="E1463" s="33"/>
      <c r="F1463" s="34"/>
      <c r="G1463" s="34"/>
      <c r="H1463" s="34"/>
      <c r="I1463" s="34"/>
      <c r="J1463" s="34"/>
      <c r="K1463" s="34"/>
      <c r="L1463" s="34"/>
      <c r="M1463" s="34"/>
      <c r="N1463" s="34"/>
      <c r="O1463" s="34"/>
      <c r="P1463" s="34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</row>
    <row r="1464" spans="1:34" ht="12.75">
      <c r="A1464" s="12"/>
      <c r="B1464" s="12"/>
      <c r="C1464" s="1"/>
      <c r="D1464" s="32"/>
      <c r="E1464" s="33"/>
      <c r="F1464" s="34"/>
      <c r="G1464" s="34"/>
      <c r="H1464" s="34"/>
      <c r="I1464" s="34"/>
      <c r="J1464" s="34"/>
      <c r="K1464" s="34"/>
      <c r="L1464" s="34"/>
      <c r="M1464" s="34"/>
      <c r="N1464" s="34"/>
      <c r="O1464" s="34"/>
      <c r="P1464" s="34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</row>
    <row r="1465" spans="1:34" ht="12.75">
      <c r="A1465" s="12"/>
      <c r="B1465" s="12"/>
      <c r="C1465" s="1"/>
      <c r="D1465" s="32"/>
      <c r="E1465" s="33"/>
      <c r="F1465" s="34"/>
      <c r="G1465" s="34"/>
      <c r="H1465" s="34"/>
      <c r="I1465" s="34"/>
      <c r="J1465" s="34"/>
      <c r="K1465" s="34"/>
      <c r="L1465" s="34"/>
      <c r="M1465" s="34"/>
      <c r="N1465" s="34"/>
      <c r="O1465" s="34"/>
      <c r="P1465" s="34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</row>
    <row r="1466" spans="1:34" ht="12.75">
      <c r="A1466" s="12"/>
      <c r="B1466" s="12"/>
      <c r="C1466" s="1"/>
      <c r="D1466" s="32"/>
      <c r="E1466" s="33"/>
      <c r="F1466" s="34"/>
      <c r="G1466" s="34"/>
      <c r="H1466" s="34"/>
      <c r="I1466" s="34"/>
      <c r="J1466" s="34"/>
      <c r="K1466" s="34"/>
      <c r="L1466" s="34"/>
      <c r="M1466" s="34"/>
      <c r="N1466" s="34"/>
      <c r="O1466" s="34"/>
      <c r="P1466" s="34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</row>
    <row r="1467" spans="1:34" ht="12.75">
      <c r="A1467" s="12"/>
      <c r="B1467" s="12"/>
      <c r="C1467" s="1"/>
      <c r="D1467" s="32"/>
      <c r="E1467" s="33"/>
      <c r="F1467" s="34"/>
      <c r="G1467" s="34"/>
      <c r="H1467" s="34"/>
      <c r="I1467" s="34"/>
      <c r="J1467" s="34"/>
      <c r="K1467" s="34"/>
      <c r="L1467" s="34"/>
      <c r="M1467" s="34"/>
      <c r="N1467" s="34"/>
      <c r="O1467" s="34"/>
      <c r="P1467" s="34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</row>
    <row r="1468" spans="1:34" ht="12.75">
      <c r="A1468" s="12"/>
      <c r="B1468" s="12"/>
      <c r="C1468" s="1"/>
      <c r="D1468" s="32"/>
      <c r="E1468" s="33"/>
      <c r="F1468" s="34"/>
      <c r="G1468" s="34"/>
      <c r="H1468" s="34"/>
      <c r="I1468" s="34"/>
      <c r="J1468" s="34"/>
      <c r="K1468" s="34"/>
      <c r="L1468" s="34"/>
      <c r="M1468" s="34"/>
      <c r="N1468" s="34"/>
      <c r="O1468" s="34"/>
      <c r="P1468" s="34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</row>
    <row r="1469" spans="1:34" ht="12.75">
      <c r="A1469" s="12"/>
      <c r="B1469" s="12"/>
      <c r="C1469" s="1"/>
      <c r="D1469" s="32"/>
      <c r="E1469" s="33"/>
      <c r="F1469" s="34"/>
      <c r="G1469" s="34"/>
      <c r="H1469" s="34"/>
      <c r="I1469" s="34"/>
      <c r="J1469" s="34"/>
      <c r="K1469" s="34"/>
      <c r="L1469" s="34"/>
      <c r="M1469" s="34"/>
      <c r="N1469" s="34"/>
      <c r="O1469" s="34"/>
      <c r="P1469" s="34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</row>
    <row r="1470" spans="1:34" ht="12.75">
      <c r="A1470" s="12"/>
      <c r="B1470" s="12"/>
      <c r="C1470" s="1"/>
      <c r="D1470" s="32"/>
      <c r="E1470" s="33"/>
      <c r="F1470" s="34"/>
      <c r="G1470" s="34"/>
      <c r="H1470" s="34"/>
      <c r="I1470" s="34"/>
      <c r="J1470" s="34"/>
      <c r="K1470" s="34"/>
      <c r="L1470" s="34"/>
      <c r="M1470" s="34"/>
      <c r="N1470" s="34"/>
      <c r="O1470" s="34"/>
      <c r="P1470" s="34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</row>
    <row r="1471" spans="1:34" ht="12.75">
      <c r="A1471" s="12"/>
      <c r="B1471" s="12"/>
      <c r="C1471" s="1"/>
      <c r="D1471" s="32"/>
      <c r="E1471" s="33"/>
      <c r="F1471" s="34"/>
      <c r="G1471" s="34"/>
      <c r="H1471" s="34"/>
      <c r="I1471" s="34"/>
      <c r="J1471" s="34"/>
      <c r="K1471" s="34"/>
      <c r="L1471" s="34"/>
      <c r="M1471" s="34"/>
      <c r="N1471" s="34"/>
      <c r="O1471" s="34"/>
      <c r="P1471" s="34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</row>
    <row r="1472" spans="1:34" ht="12.75">
      <c r="A1472" s="12"/>
      <c r="B1472" s="12"/>
      <c r="C1472" s="1"/>
      <c r="D1472" s="32"/>
      <c r="E1472" s="33"/>
      <c r="F1472" s="34"/>
      <c r="G1472" s="34"/>
      <c r="H1472" s="34"/>
      <c r="I1472" s="34"/>
      <c r="J1472" s="34"/>
      <c r="K1472" s="34"/>
      <c r="L1472" s="34"/>
      <c r="M1472" s="34"/>
      <c r="N1472" s="34"/>
      <c r="O1472" s="34"/>
      <c r="P1472" s="34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</row>
    <row r="1473" spans="1:34" ht="12.75">
      <c r="A1473" s="12"/>
      <c r="B1473" s="12"/>
      <c r="C1473" s="1"/>
      <c r="D1473" s="32"/>
      <c r="E1473" s="33"/>
      <c r="F1473" s="34"/>
      <c r="G1473" s="34"/>
      <c r="H1473" s="34"/>
      <c r="I1473" s="34"/>
      <c r="J1473" s="34"/>
      <c r="K1473" s="34"/>
      <c r="L1473" s="34"/>
      <c r="M1473" s="34"/>
      <c r="N1473" s="34"/>
      <c r="O1473" s="34"/>
      <c r="P1473" s="34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</row>
    <row r="1474" spans="1:34" ht="12.75">
      <c r="A1474" s="12"/>
      <c r="B1474" s="12"/>
      <c r="C1474" s="1"/>
      <c r="D1474" s="32"/>
      <c r="E1474" s="33"/>
      <c r="F1474" s="34"/>
      <c r="G1474" s="34"/>
      <c r="H1474" s="34"/>
      <c r="I1474" s="34"/>
      <c r="J1474" s="34"/>
      <c r="K1474" s="34"/>
      <c r="L1474" s="34"/>
      <c r="M1474" s="34"/>
      <c r="N1474" s="34"/>
      <c r="O1474" s="34"/>
      <c r="P1474" s="34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</row>
    <row r="1475" spans="1:34" ht="12.75">
      <c r="A1475" s="12"/>
      <c r="B1475" s="12"/>
      <c r="C1475" s="1"/>
      <c r="D1475" s="32"/>
      <c r="E1475" s="33"/>
      <c r="F1475" s="34"/>
      <c r="G1475" s="34"/>
      <c r="H1475" s="34"/>
      <c r="I1475" s="34"/>
      <c r="J1475" s="34"/>
      <c r="K1475" s="34"/>
      <c r="L1475" s="34"/>
      <c r="M1475" s="34"/>
      <c r="N1475" s="34"/>
      <c r="O1475" s="34"/>
      <c r="P1475" s="34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</row>
    <row r="1476" spans="1:34" ht="12.75">
      <c r="A1476" s="12"/>
      <c r="B1476" s="12"/>
      <c r="C1476" s="1"/>
      <c r="D1476" s="32"/>
      <c r="E1476" s="33"/>
      <c r="F1476" s="34"/>
      <c r="G1476" s="34"/>
      <c r="H1476" s="34"/>
      <c r="I1476" s="34"/>
      <c r="J1476" s="34"/>
      <c r="K1476" s="34"/>
      <c r="L1476" s="34"/>
      <c r="M1476" s="34"/>
      <c r="N1476" s="34"/>
      <c r="O1476" s="34"/>
      <c r="P1476" s="34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</row>
    <row r="1477" spans="1:34" ht="12.75">
      <c r="A1477" s="12"/>
      <c r="B1477" s="12"/>
      <c r="C1477" s="1"/>
      <c r="D1477" s="32"/>
      <c r="E1477" s="33"/>
      <c r="F1477" s="34"/>
      <c r="G1477" s="34"/>
      <c r="H1477" s="34"/>
      <c r="I1477" s="34"/>
      <c r="J1477" s="34"/>
      <c r="K1477" s="34"/>
      <c r="L1477" s="34"/>
      <c r="M1477" s="34"/>
      <c r="N1477" s="34"/>
      <c r="O1477" s="34"/>
      <c r="P1477" s="34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</row>
    <row r="1478" spans="1:34" ht="12.75">
      <c r="A1478" s="12"/>
      <c r="B1478" s="12"/>
      <c r="C1478" s="1"/>
      <c r="D1478" s="32"/>
      <c r="E1478" s="33"/>
      <c r="F1478" s="34"/>
      <c r="G1478" s="34"/>
      <c r="H1478" s="34"/>
      <c r="I1478" s="34"/>
      <c r="J1478" s="34"/>
      <c r="K1478" s="34"/>
      <c r="L1478" s="34"/>
      <c r="M1478" s="34"/>
      <c r="N1478" s="34"/>
      <c r="O1478" s="34"/>
      <c r="P1478" s="34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</row>
    <row r="1479" spans="1:34" ht="12.75">
      <c r="A1479" s="12"/>
      <c r="B1479" s="12"/>
      <c r="C1479" s="1"/>
      <c r="D1479" s="32"/>
      <c r="E1479" s="33"/>
      <c r="F1479" s="34"/>
      <c r="G1479" s="34"/>
      <c r="H1479" s="34"/>
      <c r="I1479" s="34"/>
      <c r="J1479" s="34"/>
      <c r="K1479" s="34"/>
      <c r="L1479" s="34"/>
      <c r="M1479" s="34"/>
      <c r="N1479" s="34"/>
      <c r="O1479" s="34"/>
      <c r="P1479" s="34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</row>
    <row r="1480" spans="1:34" ht="12.75">
      <c r="A1480" s="12"/>
      <c r="B1480" s="12"/>
      <c r="C1480" s="1"/>
      <c r="D1480" s="32"/>
      <c r="E1480" s="33"/>
      <c r="F1480" s="34"/>
      <c r="G1480" s="34"/>
      <c r="H1480" s="34"/>
      <c r="I1480" s="34"/>
      <c r="J1480" s="34"/>
      <c r="K1480" s="34"/>
      <c r="L1480" s="34"/>
      <c r="M1480" s="34"/>
      <c r="N1480" s="34"/>
      <c r="O1480" s="34"/>
      <c r="P1480" s="34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</row>
    <row r="1481" spans="1:34" ht="12.75">
      <c r="A1481" s="12"/>
      <c r="B1481" s="12"/>
      <c r="C1481" s="1"/>
      <c r="D1481" s="32"/>
      <c r="E1481" s="33"/>
      <c r="F1481" s="34"/>
      <c r="G1481" s="34"/>
      <c r="H1481" s="34"/>
      <c r="I1481" s="34"/>
      <c r="J1481" s="34"/>
      <c r="K1481" s="34"/>
      <c r="L1481" s="34"/>
      <c r="M1481" s="34"/>
      <c r="N1481" s="34"/>
      <c r="O1481" s="34"/>
      <c r="P1481" s="34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</row>
    <row r="1482" spans="1:34" ht="12.75">
      <c r="A1482" s="12"/>
      <c r="B1482" s="12"/>
      <c r="C1482" s="1"/>
      <c r="D1482" s="32"/>
      <c r="E1482" s="33"/>
      <c r="F1482" s="34"/>
      <c r="G1482" s="34"/>
      <c r="H1482" s="34"/>
      <c r="I1482" s="34"/>
      <c r="J1482" s="34"/>
      <c r="K1482" s="34"/>
      <c r="L1482" s="34"/>
      <c r="M1482" s="34"/>
      <c r="N1482" s="34"/>
      <c r="O1482" s="34"/>
      <c r="P1482" s="34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</row>
    <row r="1483" spans="1:34" ht="12.75">
      <c r="A1483" s="12"/>
      <c r="B1483" s="12"/>
      <c r="C1483" s="1"/>
      <c r="D1483" s="32"/>
      <c r="E1483" s="33"/>
      <c r="F1483" s="34"/>
      <c r="G1483" s="34"/>
      <c r="H1483" s="34"/>
      <c r="I1483" s="34"/>
      <c r="J1483" s="34"/>
      <c r="K1483" s="34"/>
      <c r="L1483" s="34"/>
      <c r="M1483" s="34"/>
      <c r="N1483" s="34"/>
      <c r="O1483" s="34"/>
      <c r="P1483" s="34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</row>
    <row r="1484" spans="1:34" ht="12.75">
      <c r="A1484" s="12"/>
      <c r="B1484" s="12"/>
      <c r="C1484" s="1"/>
      <c r="D1484" s="32"/>
      <c r="E1484" s="33"/>
      <c r="F1484" s="34"/>
      <c r="G1484" s="34"/>
      <c r="H1484" s="34"/>
      <c r="I1484" s="34"/>
      <c r="J1484" s="34"/>
      <c r="K1484" s="34"/>
      <c r="L1484" s="34"/>
      <c r="M1484" s="34"/>
      <c r="N1484" s="34"/>
      <c r="O1484" s="34"/>
      <c r="P1484" s="34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</row>
    <row r="1485" spans="1:34" ht="12.75">
      <c r="A1485" s="12"/>
      <c r="B1485" s="12"/>
      <c r="C1485" s="1"/>
      <c r="D1485" s="32"/>
      <c r="E1485" s="33"/>
      <c r="F1485" s="34"/>
      <c r="G1485" s="34"/>
      <c r="H1485" s="34"/>
      <c r="I1485" s="34"/>
      <c r="J1485" s="34"/>
      <c r="K1485" s="34"/>
      <c r="L1485" s="34"/>
      <c r="M1485" s="34"/>
      <c r="N1485" s="34"/>
      <c r="O1485" s="34"/>
      <c r="P1485" s="34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</row>
    <row r="1486" spans="1:34" ht="12.75">
      <c r="A1486" s="12"/>
      <c r="B1486" s="12"/>
      <c r="C1486" s="1"/>
      <c r="D1486" s="32"/>
      <c r="E1486" s="33"/>
      <c r="F1486" s="34"/>
      <c r="G1486" s="34"/>
      <c r="H1486" s="34"/>
      <c r="I1486" s="34"/>
      <c r="J1486" s="34"/>
      <c r="K1486" s="34"/>
      <c r="L1486" s="34"/>
      <c r="M1486" s="34"/>
      <c r="N1486" s="34"/>
      <c r="O1486" s="34"/>
      <c r="P1486" s="34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</row>
    <row r="1487" spans="1:34" ht="12.75">
      <c r="A1487" s="12"/>
      <c r="B1487" s="12"/>
      <c r="C1487" s="1"/>
      <c r="D1487" s="32"/>
      <c r="E1487" s="33"/>
      <c r="F1487" s="34"/>
      <c r="G1487" s="34"/>
      <c r="H1487" s="34"/>
      <c r="I1487" s="34"/>
      <c r="J1487" s="34"/>
      <c r="K1487" s="34"/>
      <c r="L1487" s="34"/>
      <c r="M1487" s="34"/>
      <c r="N1487" s="34"/>
      <c r="O1487" s="34"/>
      <c r="P1487" s="34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</row>
    <row r="1488" spans="1:34" ht="12.75">
      <c r="A1488" s="12"/>
      <c r="B1488" s="12"/>
      <c r="C1488" s="1"/>
      <c r="D1488" s="32"/>
      <c r="E1488" s="33"/>
      <c r="F1488" s="34"/>
      <c r="G1488" s="34"/>
      <c r="H1488" s="34"/>
      <c r="I1488" s="34"/>
      <c r="J1488" s="34"/>
      <c r="K1488" s="34"/>
      <c r="L1488" s="34"/>
      <c r="M1488" s="34"/>
      <c r="N1488" s="34"/>
      <c r="O1488" s="34"/>
      <c r="P1488" s="34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</row>
    <row r="1489" spans="1:34" ht="12.75">
      <c r="A1489" s="12"/>
      <c r="B1489" s="12"/>
      <c r="C1489" s="1"/>
      <c r="D1489" s="32"/>
      <c r="E1489" s="33"/>
      <c r="F1489" s="34"/>
      <c r="G1489" s="34"/>
      <c r="H1489" s="34"/>
      <c r="I1489" s="34"/>
      <c r="J1489" s="34"/>
      <c r="K1489" s="34"/>
      <c r="L1489" s="34"/>
      <c r="M1489" s="34"/>
      <c r="N1489" s="34"/>
      <c r="O1489" s="34"/>
      <c r="P1489" s="34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</row>
    <row r="1490" spans="1:34" ht="12.75">
      <c r="A1490" s="12"/>
      <c r="B1490" s="12"/>
      <c r="C1490" s="1"/>
      <c r="D1490" s="32"/>
      <c r="E1490" s="33"/>
      <c r="F1490" s="34"/>
      <c r="G1490" s="34"/>
      <c r="H1490" s="34"/>
      <c r="I1490" s="34"/>
      <c r="J1490" s="34"/>
      <c r="K1490" s="34"/>
      <c r="L1490" s="34"/>
      <c r="M1490" s="34"/>
      <c r="N1490" s="34"/>
      <c r="O1490" s="34"/>
      <c r="P1490" s="34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</row>
    <row r="1491" spans="1:34" ht="12.75">
      <c r="A1491" s="12"/>
      <c r="B1491" s="12"/>
      <c r="C1491" s="1"/>
      <c r="D1491" s="32"/>
      <c r="E1491" s="33"/>
      <c r="F1491" s="34"/>
      <c r="G1491" s="34"/>
      <c r="H1491" s="34"/>
      <c r="I1491" s="34"/>
      <c r="J1491" s="34"/>
      <c r="K1491" s="34"/>
      <c r="L1491" s="34"/>
      <c r="M1491" s="34"/>
      <c r="N1491" s="34"/>
      <c r="O1491" s="34"/>
      <c r="P1491" s="34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</row>
    <row r="1492" spans="1:34" ht="12.75">
      <c r="A1492" s="12"/>
      <c r="B1492" s="12"/>
      <c r="C1492" s="1"/>
      <c r="D1492" s="32"/>
      <c r="E1492" s="33"/>
      <c r="F1492" s="34"/>
      <c r="G1492" s="34"/>
      <c r="H1492" s="34"/>
      <c r="I1492" s="34"/>
      <c r="J1492" s="34"/>
      <c r="K1492" s="34"/>
      <c r="L1492" s="34"/>
      <c r="M1492" s="34"/>
      <c r="N1492" s="34"/>
      <c r="O1492" s="34"/>
      <c r="P1492" s="34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</row>
    <row r="1493" spans="1:34" ht="12.75">
      <c r="A1493" s="12"/>
      <c r="B1493" s="12"/>
      <c r="C1493" s="1"/>
      <c r="D1493" s="32"/>
      <c r="E1493" s="33"/>
      <c r="F1493" s="34"/>
      <c r="G1493" s="34"/>
      <c r="H1493" s="34"/>
      <c r="I1493" s="34"/>
      <c r="J1493" s="34"/>
      <c r="K1493" s="34"/>
      <c r="L1493" s="34"/>
      <c r="M1493" s="34"/>
      <c r="N1493" s="34"/>
      <c r="O1493" s="34"/>
      <c r="P1493" s="34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</row>
    <row r="1494" spans="1:34" ht="12.75">
      <c r="A1494" s="12"/>
      <c r="B1494" s="12"/>
      <c r="C1494" s="1"/>
      <c r="D1494" s="32"/>
      <c r="E1494" s="33"/>
      <c r="F1494" s="34"/>
      <c r="G1494" s="34"/>
      <c r="H1494" s="34"/>
      <c r="I1494" s="34"/>
      <c r="J1494" s="34"/>
      <c r="K1494" s="34"/>
      <c r="L1494" s="34"/>
      <c r="M1494" s="34"/>
      <c r="N1494" s="34"/>
      <c r="O1494" s="34"/>
      <c r="P1494" s="34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</row>
    <row r="1495" spans="1:34" ht="12.75">
      <c r="A1495" s="12"/>
      <c r="B1495" s="12"/>
      <c r="C1495" s="1"/>
      <c r="D1495" s="32"/>
      <c r="E1495" s="33"/>
      <c r="F1495" s="34"/>
      <c r="G1495" s="34"/>
      <c r="H1495" s="34"/>
      <c r="I1495" s="34"/>
      <c r="J1495" s="34"/>
      <c r="K1495" s="34"/>
      <c r="L1495" s="34"/>
      <c r="M1495" s="34"/>
      <c r="N1495" s="34"/>
      <c r="O1495" s="34"/>
      <c r="P1495" s="34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</row>
    <row r="1496" spans="1:34" ht="12.75">
      <c r="A1496" s="12"/>
      <c r="B1496" s="12"/>
      <c r="C1496" s="1"/>
      <c r="D1496" s="32"/>
      <c r="E1496" s="33"/>
      <c r="F1496" s="34"/>
      <c r="G1496" s="34"/>
      <c r="H1496" s="34"/>
      <c r="I1496" s="34"/>
      <c r="J1496" s="34"/>
      <c r="K1496" s="34"/>
      <c r="L1496" s="34"/>
      <c r="M1496" s="34"/>
      <c r="N1496" s="34"/>
      <c r="O1496" s="34"/>
      <c r="P1496" s="34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</row>
    <row r="1497" spans="1:34" ht="12.75">
      <c r="A1497" s="12"/>
      <c r="B1497" s="12"/>
      <c r="C1497" s="1"/>
      <c r="D1497" s="32"/>
      <c r="E1497" s="33"/>
      <c r="F1497" s="34"/>
      <c r="G1497" s="34"/>
      <c r="H1497" s="34"/>
      <c r="I1497" s="34"/>
      <c r="J1497" s="34"/>
      <c r="K1497" s="34"/>
      <c r="L1497" s="34"/>
      <c r="M1497" s="34"/>
      <c r="N1497" s="34"/>
      <c r="O1497" s="34"/>
      <c r="P1497" s="34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</row>
    <row r="1498" spans="1:34" ht="12.75">
      <c r="A1498" s="12"/>
      <c r="B1498" s="12"/>
      <c r="C1498" s="1"/>
      <c r="D1498" s="32"/>
      <c r="E1498" s="33"/>
      <c r="F1498" s="34"/>
      <c r="G1498" s="34"/>
      <c r="H1498" s="34"/>
      <c r="I1498" s="34"/>
      <c r="J1498" s="34"/>
      <c r="K1498" s="34"/>
      <c r="L1498" s="34"/>
      <c r="M1498" s="34"/>
      <c r="N1498" s="34"/>
      <c r="O1498" s="34"/>
      <c r="P1498" s="34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</row>
    <row r="1499" spans="1:34" ht="12.75">
      <c r="A1499" s="12"/>
      <c r="B1499" s="12"/>
      <c r="C1499" s="1"/>
      <c r="D1499" s="32"/>
      <c r="E1499" s="33"/>
      <c r="F1499" s="34"/>
      <c r="G1499" s="34"/>
      <c r="H1499" s="34"/>
      <c r="I1499" s="34"/>
      <c r="J1499" s="34"/>
      <c r="K1499" s="34"/>
      <c r="L1499" s="34"/>
      <c r="M1499" s="34"/>
      <c r="N1499" s="34"/>
      <c r="O1499" s="34"/>
      <c r="P1499" s="34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</row>
    <row r="1500" spans="1:34" ht="12.75">
      <c r="A1500" s="12"/>
      <c r="B1500" s="12"/>
      <c r="C1500" s="1"/>
      <c r="D1500" s="32"/>
      <c r="E1500" s="33"/>
      <c r="F1500" s="34"/>
      <c r="G1500" s="34"/>
      <c r="H1500" s="34"/>
      <c r="I1500" s="34"/>
      <c r="J1500" s="34"/>
      <c r="K1500" s="34"/>
      <c r="L1500" s="34"/>
      <c r="M1500" s="34"/>
      <c r="N1500" s="34"/>
      <c r="O1500" s="34"/>
      <c r="P1500" s="34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</row>
    <row r="1501" spans="1:34" ht="12.75">
      <c r="A1501" s="12"/>
      <c r="B1501" s="12"/>
      <c r="C1501" s="1"/>
      <c r="D1501" s="32"/>
      <c r="E1501" s="33"/>
      <c r="F1501" s="34"/>
      <c r="G1501" s="34"/>
      <c r="H1501" s="34"/>
      <c r="I1501" s="34"/>
      <c r="J1501" s="34"/>
      <c r="K1501" s="34"/>
      <c r="L1501" s="34"/>
      <c r="M1501" s="34"/>
      <c r="N1501" s="34"/>
      <c r="O1501" s="34"/>
      <c r="P1501" s="34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</row>
    <row r="1502" spans="1:34" ht="12.75">
      <c r="A1502" s="12"/>
      <c r="B1502" s="12"/>
      <c r="C1502" s="1"/>
      <c r="D1502" s="32"/>
      <c r="E1502" s="33"/>
      <c r="F1502" s="34"/>
      <c r="G1502" s="34"/>
      <c r="H1502" s="34"/>
      <c r="I1502" s="34"/>
      <c r="J1502" s="34"/>
      <c r="K1502" s="34"/>
      <c r="L1502" s="34"/>
      <c r="M1502" s="34"/>
      <c r="N1502" s="34"/>
      <c r="O1502" s="34"/>
      <c r="P1502" s="34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</row>
    <row r="1503" spans="1:34" ht="12.75">
      <c r="A1503" s="12"/>
      <c r="B1503" s="12"/>
      <c r="C1503" s="1"/>
      <c r="D1503" s="32"/>
      <c r="E1503" s="33"/>
      <c r="F1503" s="34"/>
      <c r="G1503" s="34"/>
      <c r="H1503" s="34"/>
      <c r="I1503" s="34"/>
      <c r="J1503" s="34"/>
      <c r="K1503" s="34"/>
      <c r="L1503" s="34"/>
      <c r="M1503" s="34"/>
      <c r="N1503" s="34"/>
      <c r="O1503" s="34"/>
      <c r="P1503" s="34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</row>
    <row r="1504" spans="1:34" ht="12.75">
      <c r="A1504" s="12"/>
      <c r="B1504" s="12"/>
      <c r="C1504" s="1"/>
      <c r="D1504" s="32"/>
      <c r="E1504" s="33"/>
      <c r="F1504" s="34"/>
      <c r="G1504" s="34"/>
      <c r="H1504" s="34"/>
      <c r="I1504" s="34"/>
      <c r="J1504" s="34"/>
      <c r="K1504" s="34"/>
      <c r="L1504" s="34"/>
      <c r="M1504" s="34"/>
      <c r="N1504" s="34"/>
      <c r="O1504" s="34"/>
      <c r="P1504" s="34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</row>
    <row r="1505" spans="1:34" ht="12.75">
      <c r="A1505" s="12"/>
      <c r="B1505" s="12"/>
      <c r="C1505" s="1"/>
      <c r="D1505" s="32"/>
      <c r="E1505" s="33"/>
      <c r="F1505" s="34"/>
      <c r="G1505" s="34"/>
      <c r="H1505" s="34"/>
      <c r="I1505" s="34"/>
      <c r="J1505" s="34"/>
      <c r="K1505" s="34"/>
      <c r="L1505" s="34"/>
      <c r="M1505" s="34"/>
      <c r="N1505" s="34"/>
      <c r="O1505" s="34"/>
      <c r="P1505" s="34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</row>
    <row r="1506" spans="1:34" ht="12.75">
      <c r="A1506" s="12"/>
      <c r="B1506" s="12"/>
      <c r="C1506" s="1"/>
      <c r="D1506" s="32"/>
      <c r="E1506" s="33"/>
      <c r="F1506" s="34"/>
      <c r="G1506" s="34"/>
      <c r="H1506" s="34"/>
      <c r="I1506" s="34"/>
      <c r="J1506" s="34"/>
      <c r="K1506" s="34"/>
      <c r="L1506" s="34"/>
      <c r="M1506" s="34"/>
      <c r="N1506" s="34"/>
      <c r="O1506" s="34"/>
      <c r="P1506" s="34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</row>
    <row r="1507" spans="1:34" ht="12.75">
      <c r="A1507" s="12"/>
      <c r="B1507" s="12"/>
      <c r="C1507" s="1"/>
      <c r="D1507" s="32"/>
      <c r="E1507" s="33"/>
      <c r="F1507" s="34"/>
      <c r="G1507" s="34"/>
      <c r="H1507" s="34"/>
      <c r="I1507" s="34"/>
      <c r="J1507" s="34"/>
      <c r="K1507" s="34"/>
      <c r="L1507" s="34"/>
      <c r="M1507" s="34"/>
      <c r="N1507" s="34"/>
      <c r="O1507" s="34"/>
      <c r="P1507" s="34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</row>
    <row r="1508" spans="1:34" ht="12.75">
      <c r="A1508" s="12"/>
      <c r="B1508" s="12"/>
      <c r="C1508" s="1"/>
      <c r="D1508" s="32"/>
      <c r="E1508" s="33"/>
      <c r="F1508" s="34"/>
      <c r="G1508" s="34"/>
      <c r="H1508" s="34"/>
      <c r="I1508" s="34"/>
      <c r="J1508" s="34"/>
      <c r="K1508" s="34"/>
      <c r="L1508" s="34"/>
      <c r="M1508" s="34"/>
      <c r="N1508" s="34"/>
      <c r="O1508" s="34"/>
      <c r="P1508" s="34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</row>
    <row r="1509" spans="1:34" ht="12.75">
      <c r="A1509" s="12"/>
      <c r="B1509" s="12"/>
      <c r="C1509" s="1"/>
      <c r="D1509" s="32"/>
      <c r="E1509" s="33"/>
      <c r="F1509" s="34"/>
      <c r="G1509" s="34"/>
      <c r="H1509" s="34"/>
      <c r="I1509" s="34"/>
      <c r="J1509" s="34"/>
      <c r="K1509" s="34"/>
      <c r="L1509" s="34"/>
      <c r="M1509" s="34"/>
      <c r="N1509" s="34"/>
      <c r="O1509" s="34"/>
      <c r="P1509" s="34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</row>
    <row r="1510" spans="1:34" ht="12.75">
      <c r="A1510" s="12"/>
      <c r="B1510" s="12"/>
      <c r="C1510" s="1"/>
      <c r="D1510" s="32"/>
      <c r="E1510" s="33"/>
      <c r="F1510" s="34"/>
      <c r="G1510" s="34"/>
      <c r="H1510" s="34"/>
      <c r="I1510" s="34"/>
      <c r="J1510" s="34"/>
      <c r="K1510" s="34"/>
      <c r="L1510" s="34"/>
      <c r="M1510" s="34"/>
      <c r="N1510" s="34"/>
      <c r="O1510" s="34"/>
      <c r="P1510" s="34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</row>
    <row r="1511" spans="1:34" ht="12.75">
      <c r="A1511" s="12"/>
      <c r="B1511" s="12"/>
      <c r="C1511" s="1"/>
      <c r="D1511" s="32"/>
      <c r="E1511" s="33"/>
      <c r="F1511" s="34"/>
      <c r="G1511" s="34"/>
      <c r="H1511" s="34"/>
      <c r="I1511" s="34"/>
      <c r="J1511" s="34"/>
      <c r="K1511" s="34"/>
      <c r="L1511" s="34"/>
      <c r="M1511" s="34"/>
      <c r="N1511" s="34"/>
      <c r="O1511" s="34"/>
      <c r="P1511" s="34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</row>
    <row r="1512" spans="1:34" ht="12.75">
      <c r="A1512" s="12"/>
      <c r="B1512" s="12"/>
      <c r="C1512" s="1"/>
      <c r="D1512" s="32"/>
      <c r="E1512" s="33"/>
      <c r="F1512" s="34"/>
      <c r="G1512" s="34"/>
      <c r="H1512" s="34"/>
      <c r="I1512" s="34"/>
      <c r="J1512" s="34"/>
      <c r="K1512" s="34"/>
      <c r="L1512" s="34"/>
      <c r="M1512" s="34"/>
      <c r="N1512" s="34"/>
      <c r="O1512" s="34"/>
      <c r="P1512" s="34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</row>
    <row r="1513" spans="1:34" ht="12.75">
      <c r="A1513" s="12"/>
      <c r="B1513" s="12"/>
      <c r="C1513" s="1"/>
      <c r="D1513" s="32"/>
      <c r="E1513" s="33"/>
      <c r="F1513" s="34"/>
      <c r="G1513" s="34"/>
      <c r="H1513" s="34"/>
      <c r="I1513" s="34"/>
      <c r="J1513" s="34"/>
      <c r="K1513" s="34"/>
      <c r="L1513" s="34"/>
      <c r="M1513" s="34"/>
      <c r="N1513" s="34"/>
      <c r="O1513" s="34"/>
      <c r="P1513" s="34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</row>
    <row r="1514" spans="1:34" ht="12.75">
      <c r="A1514" s="12"/>
      <c r="B1514" s="12"/>
      <c r="C1514" s="1"/>
      <c r="D1514" s="32"/>
      <c r="E1514" s="33"/>
      <c r="F1514" s="34"/>
      <c r="G1514" s="34"/>
      <c r="H1514" s="34"/>
      <c r="I1514" s="34"/>
      <c r="J1514" s="34"/>
      <c r="K1514" s="34"/>
      <c r="L1514" s="34"/>
      <c r="M1514" s="34"/>
      <c r="N1514" s="34"/>
      <c r="O1514" s="34"/>
      <c r="P1514" s="34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</row>
    <row r="1515" spans="1:34" ht="12.75">
      <c r="A1515" s="12"/>
      <c r="B1515" s="12"/>
      <c r="C1515" s="1"/>
      <c r="D1515" s="32"/>
      <c r="E1515" s="33"/>
      <c r="F1515" s="34"/>
      <c r="G1515" s="34"/>
      <c r="H1515" s="34"/>
      <c r="I1515" s="34"/>
      <c r="J1515" s="34"/>
      <c r="K1515" s="34"/>
      <c r="L1515" s="34"/>
      <c r="M1515" s="34"/>
      <c r="N1515" s="34"/>
      <c r="O1515" s="34"/>
      <c r="P1515" s="34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</row>
    <row r="1516" spans="1:34" ht="12.75">
      <c r="A1516" s="12"/>
      <c r="B1516" s="12"/>
      <c r="C1516" s="1"/>
      <c r="D1516" s="32"/>
      <c r="E1516" s="33"/>
      <c r="F1516" s="34"/>
      <c r="G1516" s="34"/>
      <c r="H1516" s="34"/>
      <c r="I1516" s="34"/>
      <c r="J1516" s="34"/>
      <c r="K1516" s="34"/>
      <c r="L1516" s="34"/>
      <c r="M1516" s="34"/>
      <c r="N1516" s="34"/>
      <c r="O1516" s="34"/>
      <c r="P1516" s="34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</row>
    <row r="1517" spans="1:34" ht="12.75">
      <c r="A1517" s="12"/>
      <c r="B1517" s="12"/>
      <c r="C1517" s="1"/>
      <c r="D1517" s="32"/>
      <c r="E1517" s="33"/>
      <c r="F1517" s="34"/>
      <c r="G1517" s="34"/>
      <c r="H1517" s="34"/>
      <c r="I1517" s="34"/>
      <c r="J1517" s="34"/>
      <c r="K1517" s="34"/>
      <c r="L1517" s="34"/>
      <c r="M1517" s="34"/>
      <c r="N1517" s="34"/>
      <c r="O1517" s="34"/>
      <c r="P1517" s="34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</row>
    <row r="1518" spans="1:34" ht="12.75">
      <c r="A1518" s="12"/>
      <c r="B1518" s="12"/>
      <c r="C1518" s="1"/>
      <c r="D1518" s="32"/>
      <c r="E1518" s="33"/>
      <c r="F1518" s="34"/>
      <c r="G1518" s="34"/>
      <c r="H1518" s="34"/>
      <c r="I1518" s="34"/>
      <c r="J1518" s="34"/>
      <c r="K1518" s="34"/>
      <c r="L1518" s="34"/>
      <c r="M1518" s="34"/>
      <c r="N1518" s="34"/>
      <c r="O1518" s="34"/>
      <c r="P1518" s="34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</row>
    <row r="1519" spans="1:34" ht="12.75">
      <c r="A1519" s="12"/>
      <c r="B1519" s="12"/>
      <c r="C1519" s="1"/>
      <c r="D1519" s="32"/>
      <c r="E1519" s="33"/>
      <c r="F1519" s="34"/>
      <c r="G1519" s="34"/>
      <c r="H1519" s="34"/>
      <c r="I1519" s="34"/>
      <c r="J1519" s="34"/>
      <c r="K1519" s="34"/>
      <c r="L1519" s="34"/>
      <c r="M1519" s="34"/>
      <c r="N1519" s="34"/>
      <c r="O1519" s="34"/>
      <c r="P1519" s="34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</row>
    <row r="1520" spans="1:34" ht="12.75">
      <c r="A1520" s="12"/>
      <c r="B1520" s="12"/>
      <c r="C1520" s="1"/>
      <c r="D1520" s="32"/>
      <c r="E1520" s="33"/>
      <c r="F1520" s="34"/>
      <c r="G1520" s="34"/>
      <c r="H1520" s="34"/>
      <c r="I1520" s="34"/>
      <c r="J1520" s="34"/>
      <c r="K1520" s="34"/>
      <c r="L1520" s="34"/>
      <c r="M1520" s="34"/>
      <c r="N1520" s="34"/>
      <c r="O1520" s="34"/>
      <c r="P1520" s="34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</row>
    <row r="1521" spans="1:34" ht="12.75">
      <c r="A1521" s="12"/>
      <c r="B1521" s="12"/>
      <c r="C1521" s="1"/>
      <c r="D1521" s="32"/>
      <c r="E1521" s="33"/>
      <c r="F1521" s="34"/>
      <c r="G1521" s="34"/>
      <c r="H1521" s="34"/>
      <c r="I1521" s="34"/>
      <c r="J1521" s="34"/>
      <c r="K1521" s="34"/>
      <c r="L1521" s="34"/>
      <c r="M1521" s="34"/>
      <c r="N1521" s="34"/>
      <c r="O1521" s="34"/>
      <c r="P1521" s="34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</row>
    <row r="1522" spans="1:34" ht="12.75">
      <c r="A1522" s="12"/>
      <c r="B1522" s="12"/>
      <c r="C1522" s="1"/>
      <c r="D1522" s="32"/>
      <c r="E1522" s="33"/>
      <c r="F1522" s="34"/>
      <c r="G1522" s="34"/>
      <c r="H1522" s="34"/>
      <c r="I1522" s="34"/>
      <c r="J1522" s="34"/>
      <c r="K1522" s="34"/>
      <c r="L1522" s="34"/>
      <c r="M1522" s="34"/>
      <c r="N1522" s="34"/>
      <c r="O1522" s="34"/>
      <c r="P1522" s="34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</row>
    <row r="1523" spans="1:34" ht="12.75">
      <c r="A1523" s="12"/>
      <c r="B1523" s="12"/>
      <c r="C1523" s="1"/>
      <c r="D1523" s="32"/>
      <c r="E1523" s="33"/>
      <c r="F1523" s="34"/>
      <c r="G1523" s="34"/>
      <c r="H1523" s="34"/>
      <c r="I1523" s="34"/>
      <c r="J1523" s="34"/>
      <c r="K1523" s="34"/>
      <c r="L1523" s="34"/>
      <c r="M1523" s="34"/>
      <c r="N1523" s="34"/>
      <c r="O1523" s="34"/>
      <c r="P1523" s="34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</row>
    <row r="1524" spans="1:34" ht="12.75">
      <c r="A1524" s="12"/>
      <c r="B1524" s="12"/>
      <c r="C1524" s="1"/>
      <c r="D1524" s="32"/>
      <c r="E1524" s="33"/>
      <c r="F1524" s="34"/>
      <c r="G1524" s="34"/>
      <c r="H1524" s="34"/>
      <c r="I1524" s="34"/>
      <c r="J1524" s="34"/>
      <c r="K1524" s="34"/>
      <c r="L1524" s="34"/>
      <c r="M1524" s="34"/>
      <c r="N1524" s="34"/>
      <c r="O1524" s="34"/>
      <c r="P1524" s="34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</row>
    <row r="1525" spans="1:34" ht="12.75">
      <c r="A1525" s="12"/>
      <c r="B1525" s="12"/>
      <c r="C1525" s="1"/>
      <c r="D1525" s="32"/>
      <c r="E1525" s="33"/>
      <c r="F1525" s="34"/>
      <c r="G1525" s="34"/>
      <c r="H1525" s="34"/>
      <c r="I1525" s="34"/>
      <c r="J1525" s="34"/>
      <c r="K1525" s="34"/>
      <c r="L1525" s="34"/>
      <c r="M1525" s="34"/>
      <c r="N1525" s="34"/>
      <c r="O1525" s="34"/>
      <c r="P1525" s="34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</row>
    <row r="1526" spans="1:34" ht="12.75">
      <c r="A1526" s="12"/>
      <c r="B1526" s="12"/>
      <c r="C1526" s="1"/>
      <c r="D1526" s="32"/>
      <c r="E1526" s="33"/>
      <c r="F1526" s="34"/>
      <c r="G1526" s="34"/>
      <c r="H1526" s="34"/>
      <c r="I1526" s="34"/>
      <c r="J1526" s="34"/>
      <c r="K1526" s="34"/>
      <c r="L1526" s="34"/>
      <c r="M1526" s="34"/>
      <c r="N1526" s="34"/>
      <c r="O1526" s="34"/>
      <c r="P1526" s="34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</row>
    <row r="1527" spans="1:34" ht="12.75">
      <c r="A1527" s="12"/>
      <c r="B1527" s="12"/>
      <c r="C1527" s="1"/>
      <c r="D1527" s="32"/>
      <c r="E1527" s="33"/>
      <c r="F1527" s="34"/>
      <c r="G1527" s="34"/>
      <c r="H1527" s="34"/>
      <c r="I1527" s="34"/>
      <c r="J1527" s="34"/>
      <c r="K1527" s="34"/>
      <c r="L1527" s="34"/>
      <c r="M1527" s="34"/>
      <c r="N1527" s="34"/>
      <c r="O1527" s="34"/>
      <c r="P1527" s="34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</row>
    <row r="1528" spans="1:34" ht="12.75">
      <c r="A1528" s="12"/>
      <c r="B1528" s="12"/>
      <c r="C1528" s="1"/>
      <c r="D1528" s="32"/>
      <c r="E1528" s="33"/>
      <c r="F1528" s="34"/>
      <c r="G1528" s="34"/>
      <c r="H1528" s="34"/>
      <c r="I1528" s="34"/>
      <c r="J1528" s="34"/>
      <c r="K1528" s="34"/>
      <c r="L1528" s="34"/>
      <c r="M1528" s="34"/>
      <c r="N1528" s="34"/>
      <c r="O1528" s="34"/>
      <c r="P1528" s="34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</row>
    <row r="1529" spans="1:34" ht="12.75">
      <c r="A1529" s="12"/>
      <c r="B1529" s="12"/>
      <c r="C1529" s="1"/>
      <c r="D1529" s="32"/>
      <c r="E1529" s="33"/>
      <c r="F1529" s="34"/>
      <c r="G1529" s="34"/>
      <c r="H1529" s="34"/>
      <c r="I1529" s="34"/>
      <c r="J1529" s="34"/>
      <c r="K1529" s="34"/>
      <c r="L1529" s="34"/>
      <c r="M1529" s="34"/>
      <c r="N1529" s="34"/>
      <c r="O1529" s="34"/>
      <c r="P1529" s="34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</row>
    <row r="1530" spans="1:34" ht="12.75">
      <c r="A1530" s="12"/>
      <c r="B1530" s="12"/>
      <c r="C1530" s="1"/>
      <c r="D1530" s="32"/>
      <c r="E1530" s="33"/>
      <c r="F1530" s="34"/>
      <c r="G1530" s="34"/>
      <c r="H1530" s="34"/>
      <c r="I1530" s="34"/>
      <c r="J1530" s="34"/>
      <c r="K1530" s="34"/>
      <c r="L1530" s="34"/>
      <c r="M1530" s="34"/>
      <c r="N1530" s="34"/>
      <c r="O1530" s="34"/>
      <c r="P1530" s="34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</row>
    <row r="1531" spans="1:34" ht="12.75">
      <c r="A1531" s="12"/>
      <c r="B1531" s="12"/>
      <c r="C1531" s="1"/>
      <c r="D1531" s="32"/>
      <c r="E1531" s="33"/>
      <c r="F1531" s="34"/>
      <c r="G1531" s="34"/>
      <c r="H1531" s="34"/>
      <c r="I1531" s="34"/>
      <c r="J1531" s="34"/>
      <c r="K1531" s="34"/>
      <c r="L1531" s="34"/>
      <c r="M1531" s="34"/>
      <c r="N1531" s="34"/>
      <c r="O1531" s="34"/>
      <c r="P1531" s="34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</row>
    <row r="1532" spans="1:34" ht="12.75">
      <c r="A1532" s="12"/>
      <c r="B1532" s="12"/>
      <c r="C1532" s="1"/>
      <c r="D1532" s="32"/>
      <c r="E1532" s="33"/>
      <c r="F1532" s="34"/>
      <c r="G1532" s="34"/>
      <c r="H1532" s="34"/>
      <c r="I1532" s="34"/>
      <c r="J1532" s="34"/>
      <c r="K1532" s="34"/>
      <c r="L1532" s="34"/>
      <c r="M1532" s="34"/>
      <c r="N1532" s="34"/>
      <c r="O1532" s="34"/>
      <c r="P1532" s="34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</row>
    <row r="1533" spans="1:34" ht="12.75">
      <c r="A1533" s="12"/>
      <c r="B1533" s="12"/>
      <c r="C1533" s="1"/>
      <c r="D1533" s="32"/>
      <c r="E1533" s="33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</row>
    <row r="1534" spans="1:34" ht="12.75">
      <c r="A1534" s="12"/>
      <c r="B1534" s="12"/>
      <c r="C1534" s="1"/>
      <c r="D1534" s="32"/>
      <c r="E1534" s="33"/>
      <c r="F1534" s="34"/>
      <c r="G1534" s="34"/>
      <c r="H1534" s="34"/>
      <c r="I1534" s="34"/>
      <c r="J1534" s="34"/>
      <c r="K1534" s="34"/>
      <c r="L1534" s="34"/>
      <c r="M1534" s="34"/>
      <c r="N1534" s="34"/>
      <c r="O1534" s="34"/>
      <c r="P1534" s="34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</row>
    <row r="1535" spans="1:34" ht="12.75">
      <c r="A1535" s="12"/>
      <c r="B1535" s="12"/>
      <c r="C1535" s="1"/>
      <c r="D1535" s="32"/>
      <c r="E1535" s="33"/>
      <c r="F1535" s="34"/>
      <c r="G1535" s="34"/>
      <c r="H1535" s="34"/>
      <c r="I1535" s="34"/>
      <c r="J1535" s="34"/>
      <c r="K1535" s="34"/>
      <c r="L1535" s="34"/>
      <c r="M1535" s="34"/>
      <c r="N1535" s="34"/>
      <c r="O1535" s="34"/>
      <c r="P1535" s="34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</row>
    <row r="1536" spans="1:34" ht="12.75">
      <c r="A1536" s="12"/>
      <c r="B1536" s="12"/>
      <c r="C1536" s="1"/>
      <c r="D1536" s="32"/>
      <c r="E1536" s="33"/>
      <c r="F1536" s="34"/>
      <c r="G1536" s="34"/>
      <c r="H1536" s="34"/>
      <c r="I1536" s="34"/>
      <c r="J1536" s="34"/>
      <c r="K1536" s="34"/>
      <c r="L1536" s="34"/>
      <c r="M1536" s="34"/>
      <c r="N1536" s="34"/>
      <c r="O1536" s="34"/>
      <c r="P1536" s="34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</row>
    <row r="1537" spans="1:34" ht="12.75">
      <c r="A1537" s="12"/>
      <c r="B1537" s="12"/>
      <c r="C1537" s="1"/>
      <c r="D1537" s="32"/>
      <c r="E1537" s="33"/>
      <c r="F1537" s="34"/>
      <c r="G1537" s="34"/>
      <c r="H1537" s="34"/>
      <c r="I1537" s="34"/>
      <c r="J1537" s="34"/>
      <c r="K1537" s="34"/>
      <c r="L1537" s="34"/>
      <c r="M1537" s="34"/>
      <c r="N1537" s="34"/>
      <c r="O1537" s="34"/>
      <c r="P1537" s="34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</row>
    <row r="1538" spans="1:34" ht="12.75">
      <c r="A1538" s="12"/>
      <c r="B1538" s="12"/>
      <c r="C1538" s="1"/>
      <c r="D1538" s="32"/>
      <c r="E1538" s="33"/>
      <c r="F1538" s="34"/>
      <c r="G1538" s="34"/>
      <c r="H1538" s="34"/>
      <c r="I1538" s="34"/>
      <c r="J1538" s="34"/>
      <c r="K1538" s="34"/>
      <c r="L1538" s="34"/>
      <c r="M1538" s="34"/>
      <c r="N1538" s="34"/>
      <c r="O1538" s="34"/>
      <c r="P1538" s="34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</row>
    <row r="1539" spans="1:34" ht="12.75">
      <c r="A1539" s="12"/>
      <c r="B1539" s="12"/>
      <c r="C1539" s="1"/>
      <c r="D1539" s="32"/>
      <c r="E1539" s="33"/>
      <c r="F1539" s="34"/>
      <c r="G1539" s="34"/>
      <c r="H1539" s="34"/>
      <c r="I1539" s="34"/>
      <c r="J1539" s="34"/>
      <c r="K1539" s="34"/>
      <c r="L1539" s="34"/>
      <c r="M1539" s="34"/>
      <c r="N1539" s="34"/>
      <c r="O1539" s="34"/>
      <c r="P1539" s="34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</row>
    <row r="1540" spans="1:34" ht="12.75">
      <c r="A1540" s="12"/>
      <c r="B1540" s="12"/>
      <c r="C1540" s="1"/>
      <c r="D1540" s="32"/>
      <c r="E1540" s="33"/>
      <c r="F1540" s="34"/>
      <c r="G1540" s="34"/>
      <c r="H1540" s="34"/>
      <c r="I1540" s="34"/>
      <c r="J1540" s="34"/>
      <c r="K1540" s="34"/>
      <c r="L1540" s="34"/>
      <c r="M1540" s="34"/>
      <c r="N1540" s="34"/>
      <c r="O1540" s="34"/>
      <c r="P1540" s="34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</row>
    <row r="1541" spans="1:34" ht="12.75">
      <c r="A1541" s="12"/>
      <c r="B1541" s="12"/>
      <c r="C1541" s="1"/>
      <c r="D1541" s="32"/>
      <c r="E1541" s="33"/>
      <c r="F1541" s="34"/>
      <c r="G1541" s="34"/>
      <c r="H1541" s="34"/>
      <c r="I1541" s="34"/>
      <c r="J1541" s="34"/>
      <c r="K1541" s="34"/>
      <c r="L1541" s="34"/>
      <c r="M1541" s="34"/>
      <c r="N1541" s="34"/>
      <c r="O1541" s="34"/>
      <c r="P1541" s="34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</row>
    <row r="1542" spans="1:34" ht="12.75">
      <c r="A1542" s="12"/>
      <c r="B1542" s="12"/>
      <c r="C1542" s="1"/>
      <c r="D1542" s="32"/>
      <c r="E1542" s="33"/>
      <c r="F1542" s="34"/>
      <c r="G1542" s="34"/>
      <c r="H1542" s="34"/>
      <c r="I1542" s="34"/>
      <c r="J1542" s="34"/>
      <c r="K1542" s="34"/>
      <c r="L1542" s="34"/>
      <c r="M1542" s="34"/>
      <c r="N1542" s="34"/>
      <c r="O1542" s="34"/>
      <c r="P1542" s="34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</row>
    <row r="1543" spans="1:34" ht="12.75">
      <c r="A1543" s="12"/>
      <c r="B1543" s="12"/>
      <c r="C1543" s="1"/>
      <c r="D1543" s="32"/>
      <c r="E1543" s="33"/>
      <c r="F1543" s="34"/>
      <c r="G1543" s="34"/>
      <c r="H1543" s="34"/>
      <c r="I1543" s="34"/>
      <c r="J1543" s="34"/>
      <c r="K1543" s="34"/>
      <c r="L1543" s="34"/>
      <c r="M1543" s="34"/>
      <c r="N1543" s="34"/>
      <c r="O1543" s="34"/>
      <c r="P1543" s="34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</row>
    <row r="1544" spans="1:34" ht="12.75">
      <c r="A1544" s="12"/>
      <c r="B1544" s="12"/>
      <c r="C1544" s="1"/>
      <c r="D1544" s="32"/>
      <c r="E1544" s="33"/>
      <c r="F1544" s="34"/>
      <c r="G1544" s="34"/>
      <c r="H1544" s="34"/>
      <c r="I1544" s="34"/>
      <c r="J1544" s="34"/>
      <c r="K1544" s="34"/>
      <c r="L1544" s="34"/>
      <c r="M1544" s="34"/>
      <c r="N1544" s="34"/>
      <c r="O1544" s="34"/>
      <c r="P1544" s="34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</row>
    <row r="1545" spans="1:34" ht="12.75">
      <c r="A1545" s="12"/>
      <c r="B1545" s="12"/>
      <c r="C1545" s="1"/>
      <c r="D1545" s="32"/>
      <c r="E1545" s="33"/>
      <c r="F1545" s="34"/>
      <c r="G1545" s="34"/>
      <c r="H1545" s="34"/>
      <c r="I1545" s="34"/>
      <c r="J1545" s="34"/>
      <c r="K1545" s="34"/>
      <c r="L1545" s="34"/>
      <c r="M1545" s="34"/>
      <c r="N1545" s="34"/>
      <c r="O1545" s="34"/>
      <c r="P1545" s="34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</row>
    <row r="1546" spans="1:34" ht="12.75">
      <c r="A1546" s="12"/>
      <c r="B1546" s="12"/>
      <c r="C1546" s="1"/>
      <c r="D1546" s="32"/>
      <c r="E1546" s="33"/>
      <c r="F1546" s="34"/>
      <c r="G1546" s="34"/>
      <c r="H1546" s="34"/>
      <c r="I1546" s="34"/>
      <c r="J1546" s="34"/>
      <c r="K1546" s="34"/>
      <c r="L1546" s="34"/>
      <c r="M1546" s="34"/>
      <c r="N1546" s="34"/>
      <c r="O1546" s="34"/>
      <c r="P1546" s="34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</row>
    <row r="1547" spans="1:34" ht="12.75">
      <c r="A1547" s="12"/>
      <c r="B1547" s="12"/>
      <c r="C1547" s="1"/>
      <c r="D1547" s="32"/>
      <c r="E1547" s="33"/>
      <c r="F1547" s="34"/>
      <c r="G1547" s="34"/>
      <c r="H1547" s="34"/>
      <c r="I1547" s="34"/>
      <c r="J1547" s="34"/>
      <c r="K1547" s="34"/>
      <c r="L1547" s="34"/>
      <c r="M1547" s="34"/>
      <c r="N1547" s="34"/>
      <c r="O1547" s="34"/>
      <c r="P1547" s="34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</row>
    <row r="1548" spans="1:34" ht="12.75">
      <c r="A1548" s="12"/>
      <c r="B1548" s="12"/>
      <c r="C1548" s="1"/>
      <c r="D1548" s="32"/>
      <c r="E1548" s="33"/>
      <c r="F1548" s="34"/>
      <c r="G1548" s="34"/>
      <c r="H1548" s="34"/>
      <c r="I1548" s="34"/>
      <c r="J1548" s="34"/>
      <c r="K1548" s="34"/>
      <c r="L1548" s="34"/>
      <c r="M1548" s="34"/>
      <c r="N1548" s="34"/>
      <c r="O1548" s="34"/>
      <c r="P1548" s="34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</row>
    <row r="1549" spans="1:34" ht="12.75">
      <c r="A1549" s="12"/>
      <c r="B1549" s="12"/>
      <c r="C1549" s="1"/>
      <c r="D1549" s="32"/>
      <c r="E1549" s="33"/>
      <c r="F1549" s="34"/>
      <c r="G1549" s="34"/>
      <c r="H1549" s="34"/>
      <c r="I1549" s="34"/>
      <c r="J1549" s="34"/>
      <c r="K1549" s="34"/>
      <c r="L1549" s="34"/>
      <c r="M1549" s="34"/>
      <c r="N1549" s="34"/>
      <c r="O1549" s="34"/>
      <c r="P1549" s="34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</row>
    <row r="1550" spans="1:34" ht="12.75">
      <c r="A1550" s="12"/>
      <c r="B1550" s="12"/>
      <c r="C1550" s="1"/>
      <c r="D1550" s="32"/>
      <c r="E1550" s="33"/>
      <c r="F1550" s="34"/>
      <c r="G1550" s="34"/>
      <c r="H1550" s="34"/>
      <c r="I1550" s="34"/>
      <c r="J1550" s="34"/>
      <c r="K1550" s="34"/>
      <c r="L1550" s="34"/>
      <c r="M1550" s="34"/>
      <c r="N1550" s="34"/>
      <c r="O1550" s="34"/>
      <c r="P1550" s="34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</row>
    <row r="1551" spans="1:34" ht="12.75">
      <c r="A1551" s="12"/>
      <c r="B1551" s="12"/>
      <c r="C1551" s="1"/>
      <c r="D1551" s="32"/>
      <c r="E1551" s="33"/>
      <c r="F1551" s="34"/>
      <c r="G1551" s="34"/>
      <c r="H1551" s="34"/>
      <c r="I1551" s="34"/>
      <c r="J1551" s="34"/>
      <c r="K1551" s="34"/>
      <c r="L1551" s="34"/>
      <c r="M1551" s="34"/>
      <c r="N1551" s="34"/>
      <c r="O1551" s="34"/>
      <c r="P1551" s="34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</row>
    <row r="1552" spans="1:34" ht="12.75">
      <c r="A1552" s="12"/>
      <c r="B1552" s="12"/>
      <c r="C1552" s="1"/>
      <c r="D1552" s="32"/>
      <c r="E1552" s="33"/>
      <c r="F1552" s="34"/>
      <c r="G1552" s="34"/>
      <c r="H1552" s="34"/>
      <c r="I1552" s="34"/>
      <c r="J1552" s="34"/>
      <c r="K1552" s="34"/>
      <c r="L1552" s="34"/>
      <c r="M1552" s="34"/>
      <c r="N1552" s="34"/>
      <c r="O1552" s="34"/>
      <c r="P1552" s="34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</row>
    <row r="1553" spans="1:34" ht="12.75">
      <c r="A1553" s="12"/>
      <c r="B1553" s="12"/>
      <c r="C1553" s="1"/>
      <c r="D1553" s="32"/>
      <c r="E1553" s="33"/>
      <c r="F1553" s="34"/>
      <c r="G1553" s="34"/>
      <c r="H1553" s="34"/>
      <c r="I1553" s="34"/>
      <c r="J1553" s="34"/>
      <c r="K1553" s="34"/>
      <c r="L1553" s="34"/>
      <c r="M1553" s="34"/>
      <c r="N1553" s="34"/>
      <c r="O1553" s="34"/>
      <c r="P1553" s="34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</row>
    <row r="1554" spans="1:34" ht="12.75">
      <c r="A1554" s="12"/>
      <c r="B1554" s="12"/>
      <c r="C1554" s="1"/>
      <c r="D1554" s="32"/>
      <c r="E1554" s="33"/>
      <c r="F1554" s="34"/>
      <c r="G1554" s="34"/>
      <c r="H1554" s="34"/>
      <c r="I1554" s="34"/>
      <c r="J1554" s="34"/>
      <c r="K1554" s="34"/>
      <c r="L1554" s="34"/>
      <c r="M1554" s="34"/>
      <c r="N1554" s="34"/>
      <c r="O1554" s="34"/>
      <c r="P1554" s="34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</row>
    <row r="1555" spans="1:34" ht="12.75">
      <c r="A1555" s="12"/>
      <c r="B1555" s="12"/>
      <c r="C1555" s="1"/>
      <c r="D1555" s="32"/>
      <c r="E1555" s="33"/>
      <c r="F1555" s="34"/>
      <c r="G1555" s="34"/>
      <c r="H1555" s="34"/>
      <c r="I1555" s="34"/>
      <c r="J1555" s="34"/>
      <c r="K1555" s="34"/>
      <c r="L1555" s="34"/>
      <c r="M1555" s="34"/>
      <c r="N1555" s="34"/>
      <c r="O1555" s="34"/>
      <c r="P1555" s="34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</row>
    <row r="1556" spans="1:34" ht="12.75">
      <c r="A1556" s="12"/>
      <c r="B1556" s="12"/>
      <c r="C1556" s="1"/>
      <c r="D1556" s="32"/>
      <c r="E1556" s="33"/>
      <c r="F1556" s="34"/>
      <c r="G1556" s="34"/>
      <c r="H1556" s="34"/>
      <c r="I1556" s="34"/>
      <c r="J1556" s="34"/>
      <c r="K1556" s="34"/>
      <c r="L1556" s="34"/>
      <c r="M1556" s="34"/>
      <c r="N1556" s="34"/>
      <c r="O1556" s="34"/>
      <c r="P1556" s="34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</row>
    <row r="1557" spans="1:34" ht="12.75">
      <c r="A1557" s="12"/>
      <c r="B1557" s="12"/>
      <c r="C1557" s="1"/>
      <c r="D1557" s="32"/>
      <c r="E1557" s="33"/>
      <c r="F1557" s="34"/>
      <c r="G1557" s="34"/>
      <c r="H1557" s="34"/>
      <c r="I1557" s="34"/>
      <c r="J1557" s="34"/>
      <c r="K1557" s="34"/>
      <c r="L1557" s="34"/>
      <c r="M1557" s="34"/>
      <c r="N1557" s="34"/>
      <c r="O1557" s="34"/>
      <c r="P1557" s="34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</row>
    <row r="1558" spans="1:34" ht="12.75">
      <c r="A1558" s="12"/>
      <c r="B1558" s="12"/>
      <c r="C1558" s="1"/>
      <c r="D1558" s="32"/>
      <c r="E1558" s="33"/>
      <c r="F1558" s="34"/>
      <c r="G1558" s="34"/>
      <c r="H1558" s="34"/>
      <c r="I1558" s="34"/>
      <c r="J1558" s="34"/>
      <c r="K1558" s="34"/>
      <c r="L1558" s="34"/>
      <c r="M1558" s="34"/>
      <c r="N1558" s="34"/>
      <c r="O1558" s="34"/>
      <c r="P1558" s="34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</row>
    <row r="1559" spans="1:34" ht="12.75">
      <c r="A1559" s="12"/>
      <c r="B1559" s="12"/>
      <c r="C1559" s="1"/>
      <c r="D1559" s="32"/>
      <c r="E1559" s="33"/>
      <c r="F1559" s="34"/>
      <c r="G1559" s="34"/>
      <c r="H1559" s="34"/>
      <c r="I1559" s="34"/>
      <c r="J1559" s="34"/>
      <c r="K1559" s="34"/>
      <c r="L1559" s="34"/>
      <c r="M1559" s="34"/>
      <c r="N1559" s="34"/>
      <c r="O1559" s="34"/>
      <c r="P1559" s="34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</row>
    <row r="1560" spans="1:34" ht="12.75">
      <c r="A1560" s="12"/>
      <c r="B1560" s="12"/>
      <c r="C1560" s="1"/>
      <c r="D1560" s="32"/>
      <c r="E1560" s="33"/>
      <c r="F1560" s="34"/>
      <c r="G1560" s="34"/>
      <c r="H1560" s="34"/>
      <c r="I1560" s="34"/>
      <c r="J1560" s="34"/>
      <c r="K1560" s="34"/>
      <c r="L1560" s="34"/>
      <c r="M1560" s="34"/>
      <c r="N1560" s="34"/>
      <c r="O1560" s="34"/>
      <c r="P1560" s="34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</row>
    <row r="1561" spans="1:34" ht="12.75">
      <c r="A1561" s="12"/>
      <c r="B1561" s="12"/>
      <c r="C1561" s="1"/>
      <c r="D1561" s="32"/>
      <c r="E1561" s="33"/>
      <c r="F1561" s="34"/>
      <c r="G1561" s="34"/>
      <c r="H1561" s="34"/>
      <c r="I1561" s="34"/>
      <c r="J1561" s="34"/>
      <c r="K1561" s="34"/>
      <c r="L1561" s="34"/>
      <c r="M1561" s="34"/>
      <c r="N1561" s="34"/>
      <c r="O1561" s="34"/>
      <c r="P1561" s="34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</row>
    <row r="1562" spans="1:34" ht="12.75">
      <c r="A1562" s="12"/>
      <c r="B1562" s="12"/>
      <c r="C1562" s="1"/>
      <c r="D1562" s="32"/>
      <c r="E1562" s="33"/>
      <c r="F1562" s="34"/>
      <c r="G1562" s="34"/>
      <c r="H1562" s="34"/>
      <c r="I1562" s="34"/>
      <c r="J1562" s="34"/>
      <c r="K1562" s="34"/>
      <c r="L1562" s="34"/>
      <c r="M1562" s="34"/>
      <c r="N1562" s="34"/>
      <c r="O1562" s="34"/>
      <c r="P1562" s="34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</row>
    <row r="1563" spans="1:34" ht="12.75">
      <c r="A1563" s="12"/>
      <c r="B1563" s="12"/>
      <c r="C1563" s="1"/>
      <c r="D1563" s="32"/>
      <c r="E1563" s="33"/>
      <c r="F1563" s="34"/>
      <c r="G1563" s="34"/>
      <c r="H1563" s="34"/>
      <c r="I1563" s="34"/>
      <c r="J1563" s="34"/>
      <c r="K1563" s="34"/>
      <c r="L1563" s="34"/>
      <c r="M1563" s="34"/>
      <c r="N1563" s="34"/>
      <c r="O1563" s="34"/>
      <c r="P1563" s="34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</row>
    <row r="1564" spans="1:34" ht="12.75">
      <c r="A1564" s="12"/>
      <c r="B1564" s="12"/>
      <c r="C1564" s="1"/>
      <c r="D1564" s="32"/>
      <c r="E1564" s="33"/>
      <c r="F1564" s="34"/>
      <c r="G1564" s="34"/>
      <c r="H1564" s="34"/>
      <c r="I1564" s="34"/>
      <c r="J1564" s="34"/>
      <c r="K1564" s="34"/>
      <c r="L1564" s="34"/>
      <c r="M1564" s="34"/>
      <c r="N1564" s="34"/>
      <c r="O1564" s="34"/>
      <c r="P1564" s="34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</row>
    <row r="1565" spans="1:34" ht="12.75">
      <c r="A1565" s="12"/>
      <c r="B1565" s="12"/>
      <c r="C1565" s="1"/>
      <c r="D1565" s="32"/>
      <c r="E1565" s="33"/>
      <c r="F1565" s="34"/>
      <c r="G1565" s="34"/>
      <c r="H1565" s="34"/>
      <c r="I1565" s="34"/>
      <c r="J1565" s="34"/>
      <c r="K1565" s="34"/>
      <c r="L1565" s="34"/>
      <c r="M1565" s="34"/>
      <c r="N1565" s="34"/>
      <c r="O1565" s="34"/>
      <c r="P1565" s="34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</row>
    <row r="1566" spans="1:34" ht="12.75">
      <c r="A1566" s="12"/>
      <c r="B1566" s="12"/>
      <c r="C1566" s="1"/>
      <c r="D1566" s="32"/>
      <c r="E1566" s="33"/>
      <c r="F1566" s="34"/>
      <c r="G1566" s="34"/>
      <c r="H1566" s="34"/>
      <c r="I1566" s="34"/>
      <c r="J1566" s="34"/>
      <c r="K1566" s="34"/>
      <c r="L1566" s="34"/>
      <c r="M1566" s="34"/>
      <c r="N1566" s="34"/>
      <c r="O1566" s="34"/>
      <c r="P1566" s="34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</row>
    <row r="1567" spans="1:34" ht="12.75">
      <c r="A1567" s="12"/>
      <c r="B1567" s="12"/>
      <c r="C1567" s="1"/>
      <c r="D1567" s="32"/>
      <c r="E1567" s="33"/>
      <c r="F1567" s="34"/>
      <c r="G1567" s="34"/>
      <c r="H1567" s="34"/>
      <c r="I1567" s="34"/>
      <c r="J1567" s="34"/>
      <c r="K1567" s="34"/>
      <c r="L1567" s="34"/>
      <c r="M1567" s="34"/>
      <c r="N1567" s="34"/>
      <c r="O1567" s="34"/>
      <c r="P1567" s="34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</row>
    <row r="1568" spans="1:34" ht="12.75">
      <c r="A1568" s="12"/>
      <c r="B1568" s="12"/>
      <c r="C1568" s="1"/>
      <c r="D1568" s="32"/>
      <c r="E1568" s="33"/>
      <c r="F1568" s="34"/>
      <c r="G1568" s="34"/>
      <c r="H1568" s="34"/>
      <c r="I1568" s="34"/>
      <c r="J1568" s="34"/>
      <c r="K1568" s="34"/>
      <c r="L1568" s="34"/>
      <c r="M1568" s="34"/>
      <c r="N1568" s="34"/>
      <c r="O1568" s="34"/>
      <c r="P1568" s="34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</row>
    <row r="1569" spans="1:34" ht="12.75">
      <c r="A1569" s="12"/>
      <c r="B1569" s="12"/>
      <c r="C1569" s="1"/>
      <c r="D1569" s="32"/>
      <c r="E1569" s="33"/>
      <c r="F1569" s="34"/>
      <c r="G1569" s="34"/>
      <c r="H1569" s="34"/>
      <c r="I1569" s="34"/>
      <c r="J1569" s="34"/>
      <c r="K1569" s="34"/>
      <c r="L1569" s="34"/>
      <c r="M1569" s="34"/>
      <c r="N1569" s="34"/>
      <c r="O1569" s="34"/>
      <c r="P1569" s="34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</row>
    <row r="1570" spans="1:34" ht="12.75">
      <c r="A1570" s="12"/>
      <c r="B1570" s="12"/>
      <c r="C1570" s="1"/>
      <c r="D1570" s="32"/>
      <c r="E1570" s="33"/>
      <c r="F1570" s="34"/>
      <c r="G1570" s="34"/>
      <c r="H1570" s="34"/>
      <c r="I1570" s="34"/>
      <c r="J1570" s="34"/>
      <c r="K1570" s="34"/>
      <c r="L1570" s="34"/>
      <c r="M1570" s="34"/>
      <c r="N1570" s="34"/>
      <c r="O1570" s="34"/>
      <c r="P1570" s="34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</row>
    <row r="1571" spans="1:34" ht="12.75">
      <c r="A1571" s="12"/>
      <c r="B1571" s="12"/>
      <c r="C1571" s="1"/>
      <c r="D1571" s="32"/>
      <c r="E1571" s="33"/>
      <c r="F1571" s="34"/>
      <c r="G1571" s="34"/>
      <c r="H1571" s="34"/>
      <c r="I1571" s="34"/>
      <c r="J1571" s="34"/>
      <c r="K1571" s="34"/>
      <c r="L1571" s="34"/>
      <c r="M1571" s="34"/>
      <c r="N1571" s="34"/>
      <c r="O1571" s="34"/>
      <c r="P1571" s="34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</row>
    <row r="1572" spans="1:34" ht="12.75">
      <c r="A1572" s="12"/>
      <c r="B1572" s="12"/>
      <c r="C1572" s="1"/>
      <c r="D1572" s="32"/>
      <c r="E1572" s="33"/>
      <c r="F1572" s="34"/>
      <c r="G1572" s="34"/>
      <c r="H1572" s="34"/>
      <c r="I1572" s="34"/>
      <c r="J1572" s="34"/>
      <c r="K1572" s="34"/>
      <c r="L1572" s="34"/>
      <c r="M1572" s="34"/>
      <c r="N1572" s="34"/>
      <c r="O1572" s="34"/>
      <c r="P1572" s="34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</row>
    <row r="1573" spans="1:34" ht="12.75">
      <c r="A1573" s="12"/>
      <c r="B1573" s="12"/>
      <c r="C1573" s="1"/>
      <c r="D1573" s="32"/>
      <c r="E1573" s="33"/>
      <c r="F1573" s="34"/>
      <c r="G1573" s="34"/>
      <c r="H1573" s="34"/>
      <c r="I1573" s="34"/>
      <c r="J1573" s="34"/>
      <c r="K1573" s="34"/>
      <c r="L1573" s="34"/>
      <c r="M1573" s="34"/>
      <c r="N1573" s="34"/>
      <c r="O1573" s="34"/>
      <c r="P1573" s="34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</row>
    <row r="1574" spans="1:34" ht="12.75">
      <c r="A1574" s="12"/>
      <c r="B1574" s="12"/>
      <c r="C1574" s="1"/>
      <c r="D1574" s="32"/>
      <c r="E1574" s="33"/>
      <c r="F1574" s="34"/>
      <c r="G1574" s="34"/>
      <c r="H1574" s="34"/>
      <c r="I1574" s="34"/>
      <c r="J1574" s="34"/>
      <c r="K1574" s="34"/>
      <c r="L1574" s="34"/>
      <c r="M1574" s="34"/>
      <c r="N1574" s="34"/>
      <c r="O1574" s="34"/>
      <c r="P1574" s="34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</row>
    <row r="1575" spans="1:34" ht="12.75">
      <c r="A1575" s="12"/>
      <c r="B1575" s="12"/>
      <c r="C1575" s="1"/>
      <c r="D1575" s="32"/>
      <c r="E1575" s="33"/>
      <c r="F1575" s="34"/>
      <c r="G1575" s="34"/>
      <c r="H1575" s="34"/>
      <c r="I1575" s="34"/>
      <c r="J1575" s="34"/>
      <c r="K1575" s="34"/>
      <c r="L1575" s="34"/>
      <c r="M1575" s="34"/>
      <c r="N1575" s="34"/>
      <c r="O1575" s="34"/>
      <c r="P1575" s="34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</row>
    <row r="1576" spans="1:34" ht="12.75">
      <c r="A1576" s="12"/>
      <c r="B1576" s="12"/>
      <c r="C1576" s="1"/>
      <c r="D1576" s="32"/>
      <c r="E1576" s="33"/>
      <c r="F1576" s="34"/>
      <c r="G1576" s="34"/>
      <c r="H1576" s="34"/>
      <c r="I1576" s="34"/>
      <c r="J1576" s="34"/>
      <c r="K1576" s="34"/>
      <c r="L1576" s="34"/>
      <c r="M1576" s="34"/>
      <c r="N1576" s="34"/>
      <c r="O1576" s="34"/>
      <c r="P1576" s="34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</row>
    <row r="1577" spans="1:34" ht="12.75">
      <c r="A1577" s="12"/>
      <c r="B1577" s="12"/>
      <c r="C1577" s="1"/>
      <c r="D1577" s="32"/>
      <c r="E1577" s="33"/>
      <c r="F1577" s="34"/>
      <c r="G1577" s="34"/>
      <c r="H1577" s="34"/>
      <c r="I1577" s="34"/>
      <c r="J1577" s="34"/>
      <c r="K1577" s="34"/>
      <c r="L1577" s="34"/>
      <c r="M1577" s="34"/>
      <c r="N1577" s="34"/>
      <c r="O1577" s="34"/>
      <c r="P1577" s="34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</row>
    <row r="1578" spans="1:34" ht="12.75">
      <c r="A1578" s="12"/>
      <c r="B1578" s="12"/>
      <c r="C1578" s="1"/>
      <c r="D1578" s="32"/>
      <c r="E1578" s="33"/>
      <c r="F1578" s="34"/>
      <c r="G1578" s="34"/>
      <c r="H1578" s="34"/>
      <c r="I1578" s="34"/>
      <c r="J1578" s="34"/>
      <c r="K1578" s="34"/>
      <c r="L1578" s="34"/>
      <c r="M1578" s="34"/>
      <c r="N1578" s="34"/>
      <c r="O1578" s="34"/>
      <c r="P1578" s="34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</row>
    <row r="1579" spans="1:34" ht="12.75">
      <c r="A1579" s="12"/>
      <c r="B1579" s="12"/>
      <c r="C1579" s="1"/>
      <c r="D1579" s="32"/>
      <c r="E1579" s="33"/>
      <c r="F1579" s="34"/>
      <c r="G1579" s="34"/>
      <c r="H1579" s="34"/>
      <c r="I1579" s="34"/>
      <c r="J1579" s="34"/>
      <c r="K1579" s="34"/>
      <c r="L1579" s="34"/>
      <c r="M1579" s="34"/>
      <c r="N1579" s="34"/>
      <c r="O1579" s="34"/>
      <c r="P1579" s="34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</row>
    <row r="1580" spans="1:34" ht="12.75">
      <c r="A1580" s="12"/>
      <c r="B1580" s="12"/>
      <c r="C1580" s="1"/>
      <c r="D1580" s="32"/>
      <c r="E1580" s="33"/>
      <c r="F1580" s="34"/>
      <c r="G1580" s="34"/>
      <c r="H1580" s="34"/>
      <c r="I1580" s="34"/>
      <c r="J1580" s="34"/>
      <c r="K1580" s="34"/>
      <c r="L1580" s="34"/>
      <c r="M1580" s="34"/>
      <c r="N1580" s="34"/>
      <c r="O1580" s="34"/>
      <c r="P1580" s="34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</row>
    <row r="1581" spans="1:34" ht="12.75">
      <c r="A1581" s="12"/>
      <c r="B1581" s="12"/>
      <c r="C1581" s="1"/>
      <c r="D1581" s="32"/>
      <c r="E1581" s="33"/>
      <c r="F1581" s="34"/>
      <c r="G1581" s="34"/>
      <c r="H1581" s="34"/>
      <c r="I1581" s="34"/>
      <c r="J1581" s="34"/>
      <c r="K1581" s="34"/>
      <c r="L1581" s="34"/>
      <c r="M1581" s="34"/>
      <c r="N1581" s="34"/>
      <c r="O1581" s="34"/>
      <c r="P1581" s="34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</row>
    <row r="1582" spans="1:34" ht="12.75">
      <c r="A1582" s="12"/>
      <c r="B1582" s="12"/>
      <c r="C1582" s="1"/>
      <c r="D1582" s="32"/>
      <c r="E1582" s="33"/>
      <c r="F1582" s="34"/>
      <c r="G1582" s="34"/>
      <c r="H1582" s="34"/>
      <c r="I1582" s="34"/>
      <c r="J1582" s="34"/>
      <c r="K1582" s="34"/>
      <c r="L1582" s="34"/>
      <c r="M1582" s="34"/>
      <c r="N1582" s="34"/>
      <c r="O1582" s="34"/>
      <c r="P1582" s="34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</row>
    <row r="1583" spans="1:34" ht="12.75">
      <c r="A1583" s="12"/>
      <c r="B1583" s="12"/>
      <c r="C1583" s="1"/>
      <c r="D1583" s="32"/>
      <c r="E1583" s="33"/>
      <c r="F1583" s="34"/>
      <c r="G1583" s="34"/>
      <c r="H1583" s="34"/>
      <c r="I1583" s="34"/>
      <c r="J1583" s="34"/>
      <c r="K1583" s="34"/>
      <c r="L1583" s="34"/>
      <c r="M1583" s="34"/>
      <c r="N1583" s="34"/>
      <c r="O1583" s="34"/>
      <c r="P1583" s="34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</row>
    <row r="1584" spans="1:34" ht="12.75">
      <c r="A1584" s="12"/>
      <c r="B1584" s="12"/>
      <c r="C1584" s="1"/>
      <c r="D1584" s="32"/>
      <c r="E1584" s="33"/>
      <c r="F1584" s="34"/>
      <c r="G1584" s="34"/>
      <c r="H1584" s="34"/>
      <c r="I1584" s="34"/>
      <c r="J1584" s="34"/>
      <c r="K1584" s="34"/>
      <c r="L1584" s="34"/>
      <c r="M1584" s="34"/>
      <c r="N1584" s="34"/>
      <c r="O1584" s="34"/>
      <c r="P1584" s="34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</row>
    <row r="1585" spans="1:34" ht="12.75">
      <c r="A1585" s="12"/>
      <c r="B1585" s="12"/>
      <c r="C1585" s="1"/>
      <c r="D1585" s="32"/>
      <c r="E1585" s="33"/>
      <c r="F1585" s="34"/>
      <c r="G1585" s="34"/>
      <c r="H1585" s="34"/>
      <c r="I1585" s="34"/>
      <c r="J1585" s="34"/>
      <c r="K1585" s="34"/>
      <c r="L1585" s="34"/>
      <c r="M1585" s="34"/>
      <c r="N1585" s="34"/>
      <c r="O1585" s="34"/>
      <c r="P1585" s="34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</row>
    <row r="1586" spans="1:34" ht="12.75">
      <c r="A1586" s="12"/>
      <c r="B1586" s="12"/>
      <c r="C1586" s="1"/>
      <c r="D1586" s="32"/>
      <c r="E1586" s="33"/>
      <c r="F1586" s="34"/>
      <c r="G1586" s="34"/>
      <c r="H1586" s="34"/>
      <c r="I1586" s="34"/>
      <c r="J1586" s="34"/>
      <c r="K1586" s="34"/>
      <c r="L1586" s="34"/>
      <c r="M1586" s="34"/>
      <c r="N1586" s="34"/>
      <c r="O1586" s="34"/>
      <c r="P1586" s="34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</row>
    <row r="1587" spans="1:34" ht="12.75">
      <c r="A1587" s="12"/>
      <c r="B1587" s="12"/>
      <c r="C1587" s="1"/>
      <c r="D1587" s="32"/>
      <c r="E1587" s="33"/>
      <c r="F1587" s="34"/>
      <c r="G1587" s="34"/>
      <c r="H1587" s="34"/>
      <c r="I1587" s="34"/>
      <c r="J1587" s="34"/>
      <c r="K1587" s="34"/>
      <c r="L1587" s="34"/>
      <c r="M1587" s="34"/>
      <c r="N1587" s="34"/>
      <c r="O1587" s="34"/>
      <c r="P1587" s="34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</row>
    <row r="1588" spans="1:34" ht="12.75">
      <c r="A1588" s="12"/>
      <c r="B1588" s="12"/>
      <c r="C1588" s="1"/>
      <c r="D1588" s="32"/>
      <c r="E1588" s="33"/>
      <c r="F1588" s="34"/>
      <c r="G1588" s="34"/>
      <c r="H1588" s="34"/>
      <c r="I1588" s="34"/>
      <c r="J1588" s="34"/>
      <c r="K1588" s="34"/>
      <c r="L1588" s="34"/>
      <c r="M1588" s="34"/>
      <c r="N1588" s="34"/>
      <c r="O1588" s="34"/>
      <c r="P1588" s="34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</row>
    <row r="1589" spans="1:34" ht="12.75">
      <c r="A1589" s="12"/>
      <c r="B1589" s="12"/>
      <c r="C1589" s="1"/>
      <c r="D1589" s="32"/>
      <c r="E1589" s="33"/>
      <c r="F1589" s="34"/>
      <c r="G1589" s="34"/>
      <c r="H1589" s="34"/>
      <c r="I1589" s="34"/>
      <c r="J1589" s="34"/>
      <c r="K1589" s="34"/>
      <c r="L1589" s="34"/>
      <c r="M1589" s="34"/>
      <c r="N1589" s="34"/>
      <c r="O1589" s="34"/>
      <c r="P1589" s="34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</row>
    <row r="1590" spans="1:34" ht="12.75">
      <c r="A1590" s="12"/>
      <c r="B1590" s="12"/>
      <c r="C1590" s="1"/>
      <c r="D1590" s="32"/>
      <c r="E1590" s="33"/>
      <c r="F1590" s="34"/>
      <c r="G1590" s="34"/>
      <c r="H1590" s="34"/>
      <c r="I1590" s="34"/>
      <c r="J1590" s="34"/>
      <c r="K1590" s="34"/>
      <c r="L1590" s="34"/>
      <c r="M1590" s="34"/>
      <c r="N1590" s="34"/>
      <c r="O1590" s="34"/>
      <c r="P1590" s="34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</row>
    <row r="1591" spans="1:34" ht="12.75">
      <c r="A1591" s="12"/>
      <c r="B1591" s="12"/>
      <c r="C1591" s="1"/>
      <c r="D1591" s="32"/>
      <c r="E1591" s="33"/>
      <c r="F1591" s="34"/>
      <c r="G1591" s="34"/>
      <c r="H1591" s="34"/>
      <c r="I1591" s="34"/>
      <c r="J1591" s="34"/>
      <c r="K1591" s="34"/>
      <c r="L1591" s="34"/>
      <c r="M1591" s="34"/>
      <c r="N1591" s="34"/>
      <c r="O1591" s="34"/>
      <c r="P1591" s="34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</row>
    <row r="1592" spans="1:34" ht="12.75">
      <c r="A1592" s="12"/>
      <c r="B1592" s="12"/>
      <c r="C1592" s="1"/>
      <c r="D1592" s="32"/>
      <c r="E1592" s="33"/>
      <c r="F1592" s="34"/>
      <c r="G1592" s="34"/>
      <c r="H1592" s="34"/>
      <c r="I1592" s="34"/>
      <c r="J1592" s="34"/>
      <c r="K1592" s="34"/>
      <c r="L1592" s="34"/>
      <c r="M1592" s="34"/>
      <c r="N1592" s="34"/>
      <c r="O1592" s="34"/>
      <c r="P1592" s="34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</row>
    <row r="1593" spans="1:34" ht="12.75">
      <c r="A1593" s="12"/>
      <c r="B1593" s="12"/>
      <c r="C1593" s="1"/>
      <c r="D1593" s="32"/>
      <c r="E1593" s="33"/>
      <c r="F1593" s="34"/>
      <c r="G1593" s="34"/>
      <c r="H1593" s="34"/>
      <c r="I1593" s="34"/>
      <c r="J1593" s="34"/>
      <c r="K1593" s="34"/>
      <c r="L1593" s="34"/>
      <c r="M1593" s="34"/>
      <c r="N1593" s="34"/>
      <c r="O1593" s="34"/>
      <c r="P1593" s="34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</row>
    <row r="1594" spans="1:34" ht="12.75">
      <c r="A1594" s="12"/>
      <c r="B1594" s="12"/>
      <c r="C1594" s="1"/>
      <c r="D1594" s="32"/>
      <c r="E1594" s="33"/>
      <c r="F1594" s="34"/>
      <c r="G1594" s="34"/>
      <c r="H1594" s="34"/>
      <c r="I1594" s="34"/>
      <c r="J1594" s="34"/>
      <c r="K1594" s="34"/>
      <c r="L1594" s="34"/>
      <c r="M1594" s="34"/>
      <c r="N1594" s="34"/>
      <c r="O1594" s="34"/>
      <c r="P1594" s="34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</row>
    <row r="1595" spans="1:34" ht="12.75">
      <c r="A1595" s="12"/>
      <c r="B1595" s="12"/>
      <c r="C1595" s="1"/>
      <c r="D1595" s="32"/>
      <c r="E1595" s="33"/>
      <c r="F1595" s="34"/>
      <c r="G1595" s="34"/>
      <c r="H1595" s="34"/>
      <c r="I1595" s="34"/>
      <c r="J1595" s="34"/>
      <c r="K1595" s="34"/>
      <c r="L1595" s="34"/>
      <c r="M1595" s="34"/>
      <c r="N1595" s="34"/>
      <c r="O1595" s="34"/>
      <c r="P1595" s="34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</row>
    <row r="1596" spans="1:34" ht="12.75">
      <c r="A1596" s="12"/>
      <c r="B1596" s="12"/>
      <c r="C1596" s="1"/>
      <c r="D1596" s="32"/>
      <c r="E1596" s="33"/>
      <c r="F1596" s="34"/>
      <c r="G1596" s="34"/>
      <c r="H1596" s="34"/>
      <c r="I1596" s="34"/>
      <c r="J1596" s="34"/>
      <c r="K1596" s="34"/>
      <c r="L1596" s="34"/>
      <c r="M1596" s="34"/>
      <c r="N1596" s="34"/>
      <c r="O1596" s="34"/>
      <c r="P1596" s="34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</row>
    <row r="1597" spans="1:34" ht="12.75">
      <c r="A1597" s="12"/>
      <c r="B1597" s="12"/>
      <c r="C1597" s="1"/>
      <c r="D1597" s="32"/>
      <c r="E1597" s="33"/>
      <c r="F1597" s="34"/>
      <c r="G1597" s="34"/>
      <c r="H1597" s="34"/>
      <c r="I1597" s="34"/>
      <c r="J1597" s="34"/>
      <c r="K1597" s="34"/>
      <c r="L1597" s="34"/>
      <c r="M1597" s="34"/>
      <c r="N1597" s="34"/>
      <c r="O1597" s="34"/>
      <c r="P1597" s="34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</row>
    <row r="1598" spans="1:34" ht="12.75">
      <c r="A1598" s="12"/>
      <c r="B1598" s="12"/>
      <c r="C1598" s="1"/>
      <c r="D1598" s="32"/>
      <c r="E1598" s="33"/>
      <c r="F1598" s="34"/>
      <c r="G1598" s="34"/>
      <c r="H1598" s="34"/>
      <c r="I1598" s="34"/>
      <c r="J1598" s="34"/>
      <c r="K1598" s="34"/>
      <c r="L1598" s="34"/>
      <c r="M1598" s="34"/>
      <c r="N1598" s="34"/>
      <c r="O1598" s="34"/>
      <c r="P1598" s="34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  <c r="AH1598" s="1"/>
    </row>
    <row r="1599" spans="1:34" ht="12.75">
      <c r="A1599" s="12"/>
      <c r="B1599" s="12"/>
      <c r="C1599" s="1"/>
      <c r="D1599" s="32"/>
      <c r="E1599" s="33"/>
      <c r="F1599" s="34"/>
      <c r="G1599" s="34"/>
      <c r="H1599" s="34"/>
      <c r="I1599" s="34"/>
      <c r="J1599" s="34"/>
      <c r="K1599" s="34"/>
      <c r="L1599" s="34"/>
      <c r="M1599" s="34"/>
      <c r="N1599" s="34"/>
      <c r="O1599" s="34"/>
      <c r="P1599" s="34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  <c r="AG1599" s="1"/>
      <c r="AH1599" s="1"/>
    </row>
    <row r="1600" spans="1:34" ht="12.75">
      <c r="A1600" s="12"/>
      <c r="B1600" s="12"/>
      <c r="C1600" s="1"/>
      <c r="D1600" s="32"/>
      <c r="E1600" s="33"/>
      <c r="F1600" s="34"/>
      <c r="G1600" s="34"/>
      <c r="H1600" s="34"/>
      <c r="I1600" s="34"/>
      <c r="J1600" s="34"/>
      <c r="K1600" s="34"/>
      <c r="L1600" s="34"/>
      <c r="M1600" s="34"/>
      <c r="N1600" s="34"/>
      <c r="O1600" s="34"/>
      <c r="P1600" s="34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  <c r="AF1600" s="1"/>
      <c r="AG1600" s="1"/>
      <c r="AH1600" s="1"/>
    </row>
    <row r="1601" spans="1:34" ht="12.75">
      <c r="A1601" s="12"/>
      <c r="B1601" s="12"/>
      <c r="C1601" s="1"/>
      <c r="D1601" s="32"/>
      <c r="E1601" s="33"/>
      <c r="F1601" s="34"/>
      <c r="G1601" s="34"/>
      <c r="H1601" s="34"/>
      <c r="I1601" s="34"/>
      <c r="J1601" s="34"/>
      <c r="K1601" s="34"/>
      <c r="L1601" s="34"/>
      <c r="M1601" s="34"/>
      <c r="N1601" s="34"/>
      <c r="O1601" s="34"/>
      <c r="P1601" s="34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  <c r="AH1601" s="1"/>
    </row>
    <row r="1602" spans="1:34" ht="12.75">
      <c r="A1602" s="12"/>
      <c r="B1602" s="12"/>
      <c r="C1602" s="1"/>
      <c r="D1602" s="32"/>
      <c r="E1602" s="33"/>
      <c r="F1602" s="34"/>
      <c r="G1602" s="34"/>
      <c r="H1602" s="34"/>
      <c r="I1602" s="34"/>
      <c r="J1602" s="34"/>
      <c r="K1602" s="34"/>
      <c r="L1602" s="34"/>
      <c r="M1602" s="34"/>
      <c r="N1602" s="34"/>
      <c r="O1602" s="34"/>
      <c r="P1602" s="34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  <c r="AG1602" s="1"/>
      <c r="AH1602" s="1"/>
    </row>
    <row r="1603" spans="1:34" ht="12.75">
      <c r="A1603" s="12"/>
      <c r="B1603" s="12"/>
      <c r="C1603" s="1"/>
      <c r="D1603" s="32"/>
      <c r="E1603" s="33"/>
      <c r="F1603" s="34"/>
      <c r="G1603" s="34"/>
      <c r="H1603" s="34"/>
      <c r="I1603" s="34"/>
      <c r="J1603" s="34"/>
      <c r="K1603" s="34"/>
      <c r="L1603" s="34"/>
      <c r="M1603" s="34"/>
      <c r="N1603" s="34"/>
      <c r="O1603" s="34"/>
      <c r="P1603" s="34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  <c r="AF1603" s="1"/>
      <c r="AG1603" s="1"/>
      <c r="AH1603" s="1"/>
    </row>
    <row r="1604" spans="1:34" ht="12.75">
      <c r="A1604" s="12"/>
      <c r="B1604" s="12"/>
      <c r="C1604" s="1"/>
      <c r="D1604" s="32"/>
      <c r="E1604" s="33"/>
      <c r="F1604" s="34"/>
      <c r="G1604" s="34"/>
      <c r="H1604" s="34"/>
      <c r="I1604" s="34"/>
      <c r="J1604" s="34"/>
      <c r="K1604" s="34"/>
      <c r="L1604" s="34"/>
      <c r="M1604" s="34"/>
      <c r="N1604" s="34"/>
      <c r="O1604" s="34"/>
      <c r="P1604" s="34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  <c r="AH1604" s="1"/>
    </row>
    <row r="1605" spans="1:34" ht="12.75">
      <c r="A1605" s="12"/>
      <c r="B1605" s="12"/>
      <c r="C1605" s="1"/>
      <c r="D1605" s="32"/>
      <c r="E1605" s="33"/>
      <c r="F1605" s="34"/>
      <c r="G1605" s="34"/>
      <c r="H1605" s="34"/>
      <c r="I1605" s="34"/>
      <c r="J1605" s="34"/>
      <c r="K1605" s="34"/>
      <c r="L1605" s="34"/>
      <c r="M1605" s="34"/>
      <c r="N1605" s="34"/>
      <c r="O1605" s="34"/>
      <c r="P1605" s="34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</row>
    <row r="1606" spans="1:34" ht="12.75">
      <c r="A1606" s="12"/>
      <c r="B1606" s="12"/>
      <c r="C1606" s="1"/>
      <c r="D1606" s="32"/>
      <c r="E1606" s="33"/>
      <c r="F1606" s="34"/>
      <c r="G1606" s="34"/>
      <c r="H1606" s="34"/>
      <c r="I1606" s="34"/>
      <c r="J1606" s="34"/>
      <c r="K1606" s="34"/>
      <c r="L1606" s="34"/>
      <c r="M1606" s="34"/>
      <c r="N1606" s="34"/>
      <c r="O1606" s="34"/>
      <c r="P1606" s="34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</row>
    <row r="1607" spans="1:34" ht="12.75">
      <c r="A1607" s="12"/>
      <c r="B1607" s="12"/>
      <c r="C1607" s="1"/>
      <c r="D1607" s="32"/>
      <c r="E1607" s="33"/>
      <c r="F1607" s="34"/>
      <c r="G1607" s="34"/>
      <c r="H1607" s="34"/>
      <c r="I1607" s="34"/>
      <c r="J1607" s="34"/>
      <c r="K1607" s="34"/>
      <c r="L1607" s="34"/>
      <c r="M1607" s="34"/>
      <c r="N1607" s="34"/>
      <c r="O1607" s="34"/>
      <c r="P1607" s="34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</row>
    <row r="1608" spans="1:34" ht="12.75">
      <c r="A1608" s="12"/>
      <c r="B1608" s="12"/>
      <c r="C1608" s="1"/>
      <c r="D1608" s="32"/>
      <c r="E1608" s="33"/>
      <c r="F1608" s="34"/>
      <c r="G1608" s="34"/>
      <c r="H1608" s="34"/>
      <c r="I1608" s="34"/>
      <c r="J1608" s="34"/>
      <c r="K1608" s="34"/>
      <c r="L1608" s="34"/>
      <c r="M1608" s="34"/>
      <c r="N1608" s="34"/>
      <c r="O1608" s="34"/>
      <c r="P1608" s="34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</row>
    <row r="1609" spans="1:34" ht="12.75">
      <c r="A1609" s="12"/>
      <c r="B1609" s="12"/>
      <c r="C1609" s="1"/>
      <c r="D1609" s="32"/>
      <c r="E1609" s="33"/>
      <c r="F1609" s="34"/>
      <c r="G1609" s="34"/>
      <c r="H1609" s="34"/>
      <c r="I1609" s="34"/>
      <c r="J1609" s="34"/>
      <c r="K1609" s="34"/>
      <c r="L1609" s="34"/>
      <c r="M1609" s="34"/>
      <c r="N1609" s="34"/>
      <c r="O1609" s="34"/>
      <c r="P1609" s="34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</row>
    <row r="1610" spans="1:34" ht="12.75">
      <c r="A1610" s="12"/>
      <c r="B1610" s="12"/>
      <c r="C1610" s="1"/>
      <c r="D1610" s="32"/>
      <c r="E1610" s="33"/>
      <c r="F1610" s="34"/>
      <c r="G1610" s="34"/>
      <c r="H1610" s="34"/>
      <c r="I1610" s="34"/>
      <c r="J1610" s="34"/>
      <c r="K1610" s="34"/>
      <c r="L1610" s="34"/>
      <c r="M1610" s="34"/>
      <c r="N1610" s="34"/>
      <c r="O1610" s="34"/>
      <c r="P1610" s="34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</row>
    <row r="1611" spans="1:34" ht="12.75">
      <c r="A1611" s="12"/>
      <c r="B1611" s="12"/>
      <c r="C1611" s="1"/>
      <c r="D1611" s="32"/>
      <c r="E1611" s="33"/>
      <c r="F1611" s="34"/>
      <c r="G1611" s="34"/>
      <c r="H1611" s="34"/>
      <c r="I1611" s="34"/>
      <c r="J1611" s="34"/>
      <c r="K1611" s="34"/>
      <c r="L1611" s="34"/>
      <c r="M1611" s="34"/>
      <c r="N1611" s="34"/>
      <c r="O1611" s="34"/>
      <c r="P1611" s="34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</row>
    <row r="1612" spans="1:34" ht="12.75">
      <c r="A1612" s="12"/>
      <c r="B1612" s="12"/>
      <c r="C1612" s="1"/>
      <c r="D1612" s="32"/>
      <c r="E1612" s="33"/>
      <c r="F1612" s="34"/>
      <c r="G1612" s="34"/>
      <c r="H1612" s="34"/>
      <c r="I1612" s="34"/>
      <c r="J1612" s="34"/>
      <c r="K1612" s="34"/>
      <c r="L1612" s="34"/>
      <c r="M1612" s="34"/>
      <c r="N1612" s="34"/>
      <c r="O1612" s="34"/>
      <c r="P1612" s="34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</row>
    <row r="1613" spans="1:34" ht="12.75">
      <c r="A1613" s="12"/>
      <c r="B1613" s="12"/>
      <c r="C1613" s="1"/>
      <c r="D1613" s="32"/>
      <c r="E1613" s="33"/>
      <c r="F1613" s="34"/>
      <c r="G1613" s="34"/>
      <c r="H1613" s="34"/>
      <c r="I1613" s="34"/>
      <c r="J1613" s="34"/>
      <c r="K1613" s="34"/>
      <c r="L1613" s="34"/>
      <c r="M1613" s="34"/>
      <c r="N1613" s="34"/>
      <c r="O1613" s="34"/>
      <c r="P1613" s="34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</row>
    <row r="1614" spans="1:34" ht="12.75">
      <c r="A1614" s="12"/>
      <c r="B1614" s="12"/>
      <c r="C1614" s="1"/>
      <c r="D1614" s="32"/>
      <c r="E1614" s="33"/>
      <c r="F1614" s="34"/>
      <c r="G1614" s="34"/>
      <c r="H1614" s="34"/>
      <c r="I1614" s="34"/>
      <c r="J1614" s="34"/>
      <c r="K1614" s="34"/>
      <c r="L1614" s="34"/>
      <c r="M1614" s="34"/>
      <c r="N1614" s="34"/>
      <c r="O1614" s="34"/>
      <c r="P1614" s="34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</row>
    <row r="1615" spans="1:34" ht="12.75">
      <c r="A1615" s="12"/>
      <c r="B1615" s="12"/>
      <c r="C1615" s="1"/>
      <c r="D1615" s="32"/>
      <c r="E1615" s="33"/>
      <c r="F1615" s="34"/>
      <c r="G1615" s="34"/>
      <c r="H1615" s="34"/>
      <c r="I1615" s="34"/>
      <c r="J1615" s="34"/>
      <c r="K1615" s="34"/>
      <c r="L1615" s="34"/>
      <c r="M1615" s="34"/>
      <c r="N1615" s="34"/>
      <c r="O1615" s="34"/>
      <c r="P1615" s="34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  <c r="AH1615" s="1"/>
    </row>
    <row r="1616" spans="1:34" ht="12.75">
      <c r="A1616" s="12"/>
      <c r="B1616" s="12"/>
      <c r="C1616" s="1"/>
      <c r="D1616" s="32"/>
      <c r="E1616" s="33"/>
      <c r="F1616" s="34"/>
      <c r="G1616" s="34"/>
      <c r="H1616" s="34"/>
      <c r="I1616" s="34"/>
      <c r="J1616" s="34"/>
      <c r="K1616" s="34"/>
      <c r="L1616" s="34"/>
      <c r="M1616" s="34"/>
      <c r="N1616" s="34"/>
      <c r="O1616" s="34"/>
      <c r="P1616" s="34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  <c r="AH1616" s="1"/>
    </row>
    <row r="1617" spans="1:34" ht="12.75">
      <c r="A1617" s="12"/>
      <c r="B1617" s="12"/>
      <c r="C1617" s="1"/>
      <c r="D1617" s="32"/>
      <c r="E1617" s="33"/>
      <c r="F1617" s="34"/>
      <c r="G1617" s="34"/>
      <c r="H1617" s="34"/>
      <c r="I1617" s="34"/>
      <c r="J1617" s="34"/>
      <c r="K1617" s="34"/>
      <c r="L1617" s="34"/>
      <c r="M1617" s="34"/>
      <c r="N1617" s="34"/>
      <c r="O1617" s="34"/>
      <c r="P1617" s="34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  <c r="AF1617" s="1"/>
      <c r="AG1617" s="1"/>
      <c r="AH1617" s="1"/>
    </row>
    <row r="1618" spans="1:34" ht="12.75">
      <c r="A1618" s="12"/>
      <c r="B1618" s="12"/>
      <c r="C1618" s="1"/>
      <c r="D1618" s="32"/>
      <c r="E1618" s="33"/>
      <c r="F1618" s="34"/>
      <c r="G1618" s="34"/>
      <c r="H1618" s="34"/>
      <c r="I1618" s="34"/>
      <c r="J1618" s="34"/>
      <c r="K1618" s="34"/>
      <c r="L1618" s="34"/>
      <c r="M1618" s="34"/>
      <c r="N1618" s="34"/>
      <c r="O1618" s="34"/>
      <c r="P1618" s="34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  <c r="AG1618" s="1"/>
      <c r="AH1618" s="1"/>
    </row>
    <row r="1619" spans="1:34" ht="12.75">
      <c r="A1619" s="12"/>
      <c r="B1619" s="12"/>
      <c r="C1619" s="1"/>
      <c r="D1619" s="32"/>
      <c r="E1619" s="33"/>
      <c r="F1619" s="34"/>
      <c r="G1619" s="34"/>
      <c r="H1619" s="34"/>
      <c r="I1619" s="34"/>
      <c r="J1619" s="34"/>
      <c r="K1619" s="34"/>
      <c r="L1619" s="34"/>
      <c r="M1619" s="34"/>
      <c r="N1619" s="34"/>
      <c r="O1619" s="34"/>
      <c r="P1619" s="34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  <c r="AH1619" s="1"/>
    </row>
    <row r="1620" spans="1:34" ht="12.75">
      <c r="A1620" s="12"/>
      <c r="B1620" s="12"/>
      <c r="C1620" s="1"/>
      <c r="D1620" s="32"/>
      <c r="E1620" s="33"/>
      <c r="F1620" s="34"/>
      <c r="G1620" s="34"/>
      <c r="H1620" s="34"/>
      <c r="I1620" s="34"/>
      <c r="J1620" s="34"/>
      <c r="K1620" s="34"/>
      <c r="L1620" s="34"/>
      <c r="M1620" s="34"/>
      <c r="N1620" s="34"/>
      <c r="O1620" s="34"/>
      <c r="P1620" s="34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  <c r="AF1620" s="1"/>
      <c r="AG1620" s="1"/>
      <c r="AH1620" s="1"/>
    </row>
    <row r="1621" spans="1:34" ht="12.75">
      <c r="A1621" s="12"/>
      <c r="B1621" s="12"/>
      <c r="C1621" s="1"/>
      <c r="D1621" s="32"/>
      <c r="E1621" s="33"/>
      <c r="F1621" s="34"/>
      <c r="G1621" s="34"/>
      <c r="H1621" s="34"/>
      <c r="I1621" s="34"/>
      <c r="J1621" s="34"/>
      <c r="K1621" s="34"/>
      <c r="L1621" s="34"/>
      <c r="M1621" s="34"/>
      <c r="N1621" s="34"/>
      <c r="O1621" s="34"/>
      <c r="P1621" s="34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  <c r="AF1621" s="1"/>
      <c r="AG1621" s="1"/>
      <c r="AH1621" s="1"/>
    </row>
    <row r="1622" spans="1:34" ht="12.75">
      <c r="A1622" s="12"/>
      <c r="B1622" s="12"/>
      <c r="C1622" s="1"/>
      <c r="D1622" s="32"/>
      <c r="E1622" s="33"/>
      <c r="F1622" s="34"/>
      <c r="G1622" s="34"/>
      <c r="H1622" s="34"/>
      <c r="I1622" s="34"/>
      <c r="J1622" s="34"/>
      <c r="K1622" s="34"/>
      <c r="L1622" s="34"/>
      <c r="M1622" s="34"/>
      <c r="N1622" s="34"/>
      <c r="O1622" s="34"/>
      <c r="P1622" s="34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  <c r="AF1622" s="1"/>
      <c r="AG1622" s="1"/>
      <c r="AH1622" s="1"/>
    </row>
    <row r="1623" spans="1:34" ht="12.75">
      <c r="A1623" s="12"/>
      <c r="B1623" s="12"/>
      <c r="C1623" s="1"/>
      <c r="D1623" s="32"/>
      <c r="E1623" s="33"/>
      <c r="F1623" s="34"/>
      <c r="G1623" s="34"/>
      <c r="H1623" s="34"/>
      <c r="I1623" s="34"/>
      <c r="J1623" s="34"/>
      <c r="K1623" s="34"/>
      <c r="L1623" s="34"/>
      <c r="M1623" s="34"/>
      <c r="N1623" s="34"/>
      <c r="O1623" s="34"/>
      <c r="P1623" s="34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  <c r="AF1623" s="1"/>
      <c r="AG1623" s="1"/>
      <c r="AH1623" s="1"/>
    </row>
    <row r="1624" spans="1:34" ht="12.75">
      <c r="A1624" s="12"/>
      <c r="B1624" s="12"/>
      <c r="C1624" s="1"/>
      <c r="D1624" s="32"/>
      <c r="E1624" s="33"/>
      <c r="F1624" s="34"/>
      <c r="G1624" s="34"/>
      <c r="H1624" s="34"/>
      <c r="I1624" s="34"/>
      <c r="J1624" s="34"/>
      <c r="K1624" s="34"/>
      <c r="L1624" s="34"/>
      <c r="M1624" s="34"/>
      <c r="N1624" s="34"/>
      <c r="O1624" s="34"/>
      <c r="P1624" s="34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  <c r="AH1624" s="1"/>
    </row>
    <row r="1625" spans="1:34" ht="12.75">
      <c r="A1625" s="12"/>
      <c r="B1625" s="12"/>
      <c r="C1625" s="1"/>
      <c r="D1625" s="32"/>
      <c r="E1625" s="33"/>
      <c r="F1625" s="34"/>
      <c r="G1625" s="34"/>
      <c r="H1625" s="34"/>
      <c r="I1625" s="34"/>
      <c r="J1625" s="34"/>
      <c r="K1625" s="34"/>
      <c r="L1625" s="34"/>
      <c r="M1625" s="34"/>
      <c r="N1625" s="34"/>
      <c r="O1625" s="34"/>
      <c r="P1625" s="34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  <c r="AF1625" s="1"/>
      <c r="AG1625" s="1"/>
      <c r="AH1625" s="1"/>
    </row>
    <row r="1626" spans="1:34" ht="12.75">
      <c r="A1626" s="12"/>
      <c r="B1626" s="12"/>
      <c r="C1626" s="1"/>
      <c r="D1626" s="32"/>
      <c r="E1626" s="33"/>
      <c r="F1626" s="34"/>
      <c r="G1626" s="34"/>
      <c r="H1626" s="34"/>
      <c r="I1626" s="34"/>
      <c r="J1626" s="34"/>
      <c r="K1626" s="34"/>
      <c r="L1626" s="34"/>
      <c r="M1626" s="34"/>
      <c r="N1626" s="34"/>
      <c r="O1626" s="34"/>
      <c r="P1626" s="34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  <c r="AF1626" s="1"/>
      <c r="AG1626" s="1"/>
      <c r="AH1626" s="1"/>
    </row>
    <row r="1627" spans="1:34" ht="12.75">
      <c r="A1627" s="12"/>
      <c r="B1627" s="12"/>
      <c r="C1627" s="1"/>
      <c r="D1627" s="32"/>
      <c r="E1627" s="33"/>
      <c r="F1627" s="34"/>
      <c r="G1627" s="34"/>
      <c r="H1627" s="34"/>
      <c r="I1627" s="34"/>
      <c r="J1627" s="34"/>
      <c r="K1627" s="34"/>
      <c r="L1627" s="34"/>
      <c r="M1627" s="34"/>
      <c r="N1627" s="34"/>
      <c r="O1627" s="34"/>
      <c r="P1627" s="34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  <c r="AH1627" s="1"/>
    </row>
    <row r="1628" spans="1:34" ht="12.75">
      <c r="A1628" s="12"/>
      <c r="B1628" s="12"/>
      <c r="C1628" s="1"/>
      <c r="D1628" s="32"/>
      <c r="E1628" s="33"/>
      <c r="F1628" s="34"/>
      <c r="G1628" s="34"/>
      <c r="H1628" s="34"/>
      <c r="I1628" s="34"/>
      <c r="J1628" s="34"/>
      <c r="K1628" s="34"/>
      <c r="L1628" s="34"/>
      <c r="M1628" s="34"/>
      <c r="N1628" s="34"/>
      <c r="O1628" s="34"/>
      <c r="P1628" s="34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  <c r="AF1628" s="1"/>
      <c r="AG1628" s="1"/>
      <c r="AH1628" s="1"/>
    </row>
    <row r="1629" spans="1:34" ht="12.75">
      <c r="A1629" s="12"/>
      <c r="B1629" s="12"/>
      <c r="C1629" s="1"/>
      <c r="D1629" s="32"/>
      <c r="E1629" s="33"/>
      <c r="F1629" s="34"/>
      <c r="G1629" s="34"/>
      <c r="H1629" s="34"/>
      <c r="I1629" s="34"/>
      <c r="J1629" s="34"/>
      <c r="K1629" s="34"/>
      <c r="L1629" s="34"/>
      <c r="M1629" s="34"/>
      <c r="N1629" s="34"/>
      <c r="O1629" s="34"/>
      <c r="P1629" s="34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  <c r="AF1629" s="1"/>
      <c r="AG1629" s="1"/>
      <c r="AH1629" s="1"/>
    </row>
    <row r="1630" spans="1:34" ht="12.75">
      <c r="A1630" s="12"/>
      <c r="B1630" s="12"/>
      <c r="C1630" s="1"/>
      <c r="D1630" s="32"/>
      <c r="E1630" s="33"/>
      <c r="F1630" s="34"/>
      <c r="G1630" s="34"/>
      <c r="H1630" s="34"/>
      <c r="I1630" s="34"/>
      <c r="J1630" s="34"/>
      <c r="K1630" s="34"/>
      <c r="L1630" s="34"/>
      <c r="M1630" s="34"/>
      <c r="N1630" s="34"/>
      <c r="O1630" s="34"/>
      <c r="P1630" s="34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  <c r="AH1630" s="1"/>
    </row>
    <row r="1631" spans="1:34" ht="12.75">
      <c r="A1631" s="12"/>
      <c r="B1631" s="12"/>
      <c r="C1631" s="1"/>
      <c r="D1631" s="32"/>
      <c r="E1631" s="33"/>
      <c r="F1631" s="34"/>
      <c r="G1631" s="34"/>
      <c r="H1631" s="34"/>
      <c r="I1631" s="34"/>
      <c r="J1631" s="34"/>
      <c r="K1631" s="34"/>
      <c r="L1631" s="34"/>
      <c r="M1631" s="34"/>
      <c r="N1631" s="34"/>
      <c r="O1631" s="34"/>
      <c r="P1631" s="34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  <c r="AG1631" s="1"/>
      <c r="AH1631" s="1"/>
    </row>
    <row r="1632" spans="1:34" ht="12.75">
      <c r="A1632" s="12"/>
      <c r="B1632" s="12"/>
      <c r="C1632" s="1"/>
      <c r="D1632" s="32"/>
      <c r="E1632" s="33"/>
      <c r="F1632" s="34"/>
      <c r="G1632" s="34"/>
      <c r="H1632" s="34"/>
      <c r="I1632" s="34"/>
      <c r="J1632" s="34"/>
      <c r="K1632" s="34"/>
      <c r="L1632" s="34"/>
      <c r="M1632" s="34"/>
      <c r="N1632" s="34"/>
      <c r="O1632" s="34"/>
      <c r="P1632" s="34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  <c r="AF1632" s="1"/>
      <c r="AG1632" s="1"/>
      <c r="AH1632" s="1"/>
    </row>
    <row r="1633" spans="1:34" ht="12.75">
      <c r="A1633" s="12"/>
      <c r="B1633" s="12"/>
      <c r="C1633" s="1"/>
      <c r="D1633" s="32"/>
      <c r="E1633" s="33"/>
      <c r="F1633" s="34"/>
      <c r="G1633" s="34"/>
      <c r="H1633" s="34"/>
      <c r="I1633" s="34"/>
      <c r="J1633" s="34"/>
      <c r="K1633" s="34"/>
      <c r="L1633" s="34"/>
      <c r="M1633" s="34"/>
      <c r="N1633" s="34"/>
      <c r="O1633" s="34"/>
      <c r="P1633" s="34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  <c r="AH1633" s="1"/>
    </row>
    <row r="1634" spans="1:34" ht="12.75">
      <c r="A1634" s="12"/>
      <c r="B1634" s="12"/>
      <c r="C1634" s="1"/>
      <c r="D1634" s="32"/>
      <c r="E1634" s="33"/>
      <c r="F1634" s="34"/>
      <c r="G1634" s="34"/>
      <c r="H1634" s="34"/>
      <c r="I1634" s="34"/>
      <c r="J1634" s="34"/>
      <c r="K1634" s="34"/>
      <c r="L1634" s="34"/>
      <c r="M1634" s="34"/>
      <c r="N1634" s="34"/>
      <c r="O1634" s="34"/>
      <c r="P1634" s="34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  <c r="AF1634" s="1"/>
      <c r="AG1634" s="1"/>
      <c r="AH1634" s="1"/>
    </row>
    <row r="1635" spans="1:34" ht="12.75">
      <c r="A1635" s="12"/>
      <c r="B1635" s="12"/>
      <c r="C1635" s="1"/>
      <c r="D1635" s="32"/>
      <c r="E1635" s="33"/>
      <c r="F1635" s="34"/>
      <c r="G1635" s="34"/>
      <c r="H1635" s="34"/>
      <c r="I1635" s="34"/>
      <c r="J1635" s="34"/>
      <c r="K1635" s="34"/>
      <c r="L1635" s="34"/>
      <c r="M1635" s="34"/>
      <c r="N1635" s="34"/>
      <c r="O1635" s="34"/>
      <c r="P1635" s="34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</row>
    <row r="1636" spans="1:34" ht="12.75">
      <c r="A1636" s="12"/>
      <c r="B1636" s="12"/>
      <c r="C1636" s="1"/>
      <c r="D1636" s="32"/>
      <c r="E1636" s="33"/>
      <c r="F1636" s="34"/>
      <c r="G1636" s="34"/>
      <c r="H1636" s="34"/>
      <c r="I1636" s="34"/>
      <c r="J1636" s="34"/>
      <c r="K1636" s="34"/>
      <c r="L1636" s="34"/>
      <c r="M1636" s="34"/>
      <c r="N1636" s="34"/>
      <c r="O1636" s="34"/>
      <c r="P1636" s="34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  <c r="AH1636" s="1"/>
    </row>
    <row r="1637" spans="1:34" ht="12.75">
      <c r="A1637" s="12"/>
      <c r="B1637" s="12"/>
      <c r="C1637" s="1"/>
      <c r="D1637" s="32"/>
      <c r="E1637" s="33"/>
      <c r="F1637" s="34"/>
      <c r="G1637" s="34"/>
      <c r="H1637" s="34"/>
      <c r="I1637" s="34"/>
      <c r="J1637" s="34"/>
      <c r="K1637" s="34"/>
      <c r="L1637" s="34"/>
      <c r="M1637" s="34"/>
      <c r="N1637" s="34"/>
      <c r="O1637" s="34"/>
      <c r="P1637" s="34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  <c r="AF1637" s="1"/>
      <c r="AG1637" s="1"/>
      <c r="AH1637" s="1"/>
    </row>
    <row r="1638" spans="1:34" ht="12.75">
      <c r="A1638" s="12"/>
      <c r="B1638" s="12"/>
      <c r="C1638" s="1"/>
      <c r="D1638" s="32"/>
      <c r="E1638" s="33"/>
      <c r="F1638" s="34"/>
      <c r="G1638" s="34"/>
      <c r="H1638" s="34"/>
      <c r="I1638" s="34"/>
      <c r="J1638" s="34"/>
      <c r="K1638" s="34"/>
      <c r="L1638" s="34"/>
      <c r="M1638" s="34"/>
      <c r="N1638" s="34"/>
      <c r="O1638" s="34"/>
      <c r="P1638" s="34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  <c r="AF1638" s="1"/>
      <c r="AG1638" s="1"/>
      <c r="AH1638" s="1"/>
    </row>
    <row r="1639" spans="1:34" ht="12.75">
      <c r="A1639" s="12"/>
      <c r="B1639" s="12"/>
      <c r="C1639" s="1"/>
      <c r="D1639" s="32"/>
      <c r="E1639" s="33"/>
      <c r="F1639" s="34"/>
      <c r="G1639" s="34"/>
      <c r="H1639" s="34"/>
      <c r="I1639" s="34"/>
      <c r="J1639" s="34"/>
      <c r="K1639" s="34"/>
      <c r="L1639" s="34"/>
      <c r="M1639" s="34"/>
      <c r="N1639" s="34"/>
      <c r="O1639" s="34"/>
      <c r="P1639" s="34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  <c r="AH1639" s="1"/>
    </row>
    <row r="1640" spans="1:34" ht="12.75">
      <c r="A1640" s="12"/>
      <c r="B1640" s="12"/>
      <c r="C1640" s="1"/>
      <c r="D1640" s="32"/>
      <c r="E1640" s="33"/>
      <c r="F1640" s="34"/>
      <c r="G1640" s="34"/>
      <c r="H1640" s="34"/>
      <c r="I1640" s="34"/>
      <c r="J1640" s="34"/>
      <c r="K1640" s="34"/>
      <c r="L1640" s="34"/>
      <c r="M1640" s="34"/>
      <c r="N1640" s="34"/>
      <c r="O1640" s="34"/>
      <c r="P1640" s="34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</row>
    <row r="1641" spans="1:34" ht="12.75">
      <c r="A1641" s="12"/>
      <c r="B1641" s="12"/>
      <c r="C1641" s="1"/>
      <c r="D1641" s="32"/>
      <c r="E1641" s="33"/>
      <c r="F1641" s="34"/>
      <c r="G1641" s="34"/>
      <c r="H1641" s="34"/>
      <c r="I1641" s="34"/>
      <c r="J1641" s="34"/>
      <c r="K1641" s="34"/>
      <c r="L1641" s="34"/>
      <c r="M1641" s="34"/>
      <c r="N1641" s="34"/>
      <c r="O1641" s="34"/>
      <c r="P1641" s="34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  <c r="AG1641" s="1"/>
      <c r="AH1641" s="1"/>
    </row>
    <row r="1642" spans="1:34" ht="12.75">
      <c r="A1642" s="12"/>
      <c r="B1642" s="12"/>
      <c r="C1642" s="1"/>
      <c r="D1642" s="32"/>
      <c r="E1642" s="33"/>
      <c r="F1642" s="34"/>
      <c r="G1642" s="34"/>
      <c r="H1642" s="34"/>
      <c r="I1642" s="34"/>
      <c r="J1642" s="34"/>
      <c r="K1642" s="34"/>
      <c r="L1642" s="34"/>
      <c r="M1642" s="34"/>
      <c r="N1642" s="34"/>
      <c r="O1642" s="34"/>
      <c r="P1642" s="34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  <c r="AH1642" s="1"/>
    </row>
    <row r="1643" spans="1:34" ht="12.75">
      <c r="A1643" s="12"/>
      <c r="B1643" s="12"/>
      <c r="C1643" s="1"/>
      <c r="D1643" s="32"/>
      <c r="E1643" s="33"/>
      <c r="F1643" s="34"/>
      <c r="G1643" s="34"/>
      <c r="H1643" s="34"/>
      <c r="I1643" s="34"/>
      <c r="J1643" s="34"/>
      <c r="K1643" s="34"/>
      <c r="L1643" s="34"/>
      <c r="M1643" s="34"/>
      <c r="N1643" s="34"/>
      <c r="O1643" s="34"/>
      <c r="P1643" s="34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</row>
    <row r="1644" spans="1:34" ht="12.75">
      <c r="A1644" s="12"/>
      <c r="B1644" s="12"/>
      <c r="C1644" s="1"/>
      <c r="D1644" s="32"/>
      <c r="E1644" s="33"/>
      <c r="F1644" s="34"/>
      <c r="G1644" s="34"/>
      <c r="H1644" s="34"/>
      <c r="I1644" s="34"/>
      <c r="J1644" s="34"/>
      <c r="K1644" s="34"/>
      <c r="L1644" s="34"/>
      <c r="M1644" s="34"/>
      <c r="N1644" s="34"/>
      <c r="O1644" s="34"/>
      <c r="P1644" s="34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  <c r="AF1644" s="1"/>
      <c r="AG1644" s="1"/>
      <c r="AH1644" s="1"/>
    </row>
    <row r="1645" spans="1:34" ht="12.75">
      <c r="A1645" s="12"/>
      <c r="B1645" s="12"/>
      <c r="C1645" s="1"/>
      <c r="D1645" s="32"/>
      <c r="E1645" s="33"/>
      <c r="F1645" s="34"/>
      <c r="G1645" s="34"/>
      <c r="H1645" s="34"/>
      <c r="I1645" s="34"/>
      <c r="J1645" s="34"/>
      <c r="K1645" s="34"/>
      <c r="L1645" s="34"/>
      <c r="M1645" s="34"/>
      <c r="N1645" s="34"/>
      <c r="O1645" s="34"/>
      <c r="P1645" s="34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  <c r="AH1645" s="1"/>
    </row>
    <row r="1646" spans="1:34" ht="12.75">
      <c r="A1646" s="12"/>
      <c r="B1646" s="12"/>
      <c r="C1646" s="1"/>
      <c r="D1646" s="32"/>
      <c r="E1646" s="33"/>
      <c r="F1646" s="34"/>
      <c r="G1646" s="34"/>
      <c r="H1646" s="34"/>
      <c r="I1646" s="34"/>
      <c r="J1646" s="34"/>
      <c r="K1646" s="34"/>
      <c r="L1646" s="34"/>
      <c r="M1646" s="34"/>
      <c r="N1646" s="34"/>
      <c r="O1646" s="34"/>
      <c r="P1646" s="34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  <c r="AG1646" s="1"/>
      <c r="AH1646" s="1"/>
    </row>
    <row r="1647" spans="1:34" ht="12.75">
      <c r="A1647" s="12"/>
      <c r="B1647" s="12"/>
      <c r="C1647" s="1"/>
      <c r="D1647" s="32"/>
      <c r="E1647" s="33"/>
      <c r="F1647" s="34"/>
      <c r="G1647" s="34"/>
      <c r="H1647" s="34"/>
      <c r="I1647" s="34"/>
      <c r="J1647" s="34"/>
      <c r="K1647" s="34"/>
      <c r="L1647" s="34"/>
      <c r="M1647" s="34"/>
      <c r="N1647" s="34"/>
      <c r="O1647" s="34"/>
      <c r="P1647" s="34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  <c r="AG1647" s="1"/>
      <c r="AH1647" s="1"/>
    </row>
    <row r="1648" spans="1:34" ht="12.75">
      <c r="A1648" s="12"/>
      <c r="B1648" s="12"/>
      <c r="C1648" s="1"/>
      <c r="D1648" s="32"/>
      <c r="E1648" s="33"/>
      <c r="F1648" s="34"/>
      <c r="G1648" s="34"/>
      <c r="H1648" s="34"/>
      <c r="I1648" s="34"/>
      <c r="J1648" s="34"/>
      <c r="K1648" s="34"/>
      <c r="L1648" s="34"/>
      <c r="M1648" s="34"/>
      <c r="N1648" s="34"/>
      <c r="O1648" s="34"/>
      <c r="P1648" s="34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  <c r="AH1648" s="1"/>
    </row>
    <row r="1649" spans="1:34" ht="12.75">
      <c r="A1649" s="12"/>
      <c r="B1649" s="12"/>
      <c r="C1649" s="1"/>
      <c r="D1649" s="32"/>
      <c r="E1649" s="33"/>
      <c r="F1649" s="34"/>
      <c r="G1649" s="34"/>
      <c r="H1649" s="34"/>
      <c r="I1649" s="34"/>
      <c r="J1649" s="34"/>
      <c r="K1649" s="34"/>
      <c r="L1649" s="34"/>
      <c r="M1649" s="34"/>
      <c r="N1649" s="34"/>
      <c r="O1649" s="34"/>
      <c r="P1649" s="34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  <c r="AG1649" s="1"/>
      <c r="AH1649" s="1"/>
    </row>
    <row r="1650" spans="1:34" ht="12.75">
      <c r="A1650" s="12"/>
      <c r="B1650" s="12"/>
      <c r="C1650" s="1"/>
      <c r="D1650" s="32"/>
      <c r="E1650" s="33"/>
      <c r="F1650" s="34"/>
      <c r="G1650" s="34"/>
      <c r="H1650" s="34"/>
      <c r="I1650" s="34"/>
      <c r="J1650" s="34"/>
      <c r="K1650" s="34"/>
      <c r="L1650" s="34"/>
      <c r="M1650" s="34"/>
      <c r="N1650" s="34"/>
      <c r="O1650" s="34"/>
      <c r="P1650" s="34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  <c r="AG1650" s="1"/>
      <c r="AH1650" s="1"/>
    </row>
    <row r="1651" spans="1:34" ht="12.75">
      <c r="A1651" s="12"/>
      <c r="B1651" s="12"/>
      <c r="C1651" s="1"/>
      <c r="D1651" s="32"/>
      <c r="E1651" s="33"/>
      <c r="F1651" s="34"/>
      <c r="G1651" s="34"/>
      <c r="H1651" s="34"/>
      <c r="I1651" s="34"/>
      <c r="J1651" s="34"/>
      <c r="K1651" s="34"/>
      <c r="L1651" s="34"/>
      <c r="M1651" s="34"/>
      <c r="N1651" s="34"/>
      <c r="O1651" s="34"/>
      <c r="P1651" s="34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  <c r="AH1651" s="1"/>
    </row>
    <row r="1652" spans="1:34" ht="12.75">
      <c r="A1652" s="12"/>
      <c r="B1652" s="12"/>
      <c r="C1652" s="1"/>
      <c r="D1652" s="32"/>
      <c r="E1652" s="33"/>
      <c r="F1652" s="34"/>
      <c r="G1652" s="34"/>
      <c r="H1652" s="34"/>
      <c r="I1652" s="34"/>
      <c r="J1652" s="34"/>
      <c r="K1652" s="34"/>
      <c r="L1652" s="34"/>
      <c r="M1652" s="34"/>
      <c r="N1652" s="34"/>
      <c r="O1652" s="34"/>
      <c r="P1652" s="34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  <c r="AG1652" s="1"/>
      <c r="AH1652" s="1"/>
    </row>
    <row r="1653" spans="1:34" ht="12.75">
      <c r="A1653" s="12"/>
      <c r="B1653" s="12"/>
      <c r="C1653" s="1"/>
      <c r="D1653" s="32"/>
      <c r="E1653" s="33"/>
      <c r="F1653" s="34"/>
      <c r="G1653" s="34"/>
      <c r="H1653" s="34"/>
      <c r="I1653" s="34"/>
      <c r="J1653" s="34"/>
      <c r="K1653" s="34"/>
      <c r="L1653" s="34"/>
      <c r="M1653" s="34"/>
      <c r="N1653" s="34"/>
      <c r="O1653" s="34"/>
      <c r="P1653" s="34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  <c r="AG1653" s="1"/>
      <c r="AH1653" s="1"/>
    </row>
    <row r="1654" spans="1:34" ht="12.75">
      <c r="A1654" s="12"/>
      <c r="B1654" s="12"/>
      <c r="C1654" s="1"/>
      <c r="D1654" s="32"/>
      <c r="E1654" s="33"/>
      <c r="F1654" s="34"/>
      <c r="G1654" s="34"/>
      <c r="H1654" s="34"/>
      <c r="I1654" s="34"/>
      <c r="J1654" s="34"/>
      <c r="K1654" s="34"/>
      <c r="L1654" s="34"/>
      <c r="M1654" s="34"/>
      <c r="N1654" s="34"/>
      <c r="O1654" s="34"/>
      <c r="P1654" s="34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  <c r="AH1654" s="1"/>
    </row>
    <row r="1655" spans="1:34" ht="12.75">
      <c r="A1655" s="12"/>
      <c r="B1655" s="12"/>
      <c r="C1655" s="1"/>
      <c r="D1655" s="32"/>
      <c r="E1655" s="33"/>
      <c r="F1655" s="34"/>
      <c r="G1655" s="34"/>
      <c r="H1655" s="34"/>
      <c r="I1655" s="34"/>
      <c r="J1655" s="34"/>
      <c r="K1655" s="34"/>
      <c r="L1655" s="34"/>
      <c r="M1655" s="34"/>
      <c r="N1655" s="34"/>
      <c r="O1655" s="34"/>
      <c r="P1655" s="34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  <c r="AG1655" s="1"/>
      <c r="AH1655" s="1"/>
    </row>
    <row r="1656" spans="1:34" ht="12.75">
      <c r="A1656" s="12"/>
      <c r="B1656" s="12"/>
      <c r="C1656" s="1"/>
      <c r="D1656" s="32"/>
      <c r="E1656" s="33"/>
      <c r="F1656" s="34"/>
      <c r="G1656" s="34"/>
      <c r="H1656" s="34"/>
      <c r="I1656" s="34"/>
      <c r="J1656" s="34"/>
      <c r="K1656" s="34"/>
      <c r="L1656" s="34"/>
      <c r="M1656" s="34"/>
      <c r="N1656" s="34"/>
      <c r="O1656" s="34"/>
      <c r="P1656" s="34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  <c r="AF1656" s="1"/>
      <c r="AG1656" s="1"/>
      <c r="AH1656" s="1"/>
    </row>
    <row r="1657" spans="1:34" ht="12.75">
      <c r="A1657" s="12"/>
      <c r="B1657" s="12"/>
      <c r="C1657" s="1"/>
      <c r="D1657" s="32"/>
      <c r="E1657" s="33"/>
      <c r="F1657" s="34"/>
      <c r="G1657" s="34"/>
      <c r="H1657" s="34"/>
      <c r="I1657" s="34"/>
      <c r="J1657" s="34"/>
      <c r="K1657" s="34"/>
      <c r="L1657" s="34"/>
      <c r="M1657" s="34"/>
      <c r="N1657" s="34"/>
      <c r="O1657" s="34"/>
      <c r="P1657" s="34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  <c r="AH1657" s="1"/>
    </row>
    <row r="1658" spans="1:34" ht="12.75">
      <c r="A1658" s="12"/>
      <c r="B1658" s="12"/>
      <c r="C1658" s="1"/>
      <c r="D1658" s="32"/>
      <c r="E1658" s="33"/>
      <c r="F1658" s="34"/>
      <c r="G1658" s="34"/>
      <c r="H1658" s="34"/>
      <c r="I1658" s="34"/>
      <c r="J1658" s="34"/>
      <c r="K1658" s="34"/>
      <c r="L1658" s="34"/>
      <c r="M1658" s="34"/>
      <c r="N1658" s="34"/>
      <c r="O1658" s="34"/>
      <c r="P1658" s="34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  <c r="AF1658" s="1"/>
      <c r="AG1658" s="1"/>
      <c r="AH1658" s="1"/>
    </row>
    <row r="1659" spans="1:34" ht="12.75">
      <c r="A1659" s="12"/>
      <c r="B1659" s="12"/>
      <c r="C1659" s="1"/>
      <c r="D1659" s="32"/>
      <c r="E1659" s="33"/>
      <c r="F1659" s="34"/>
      <c r="G1659" s="34"/>
      <c r="H1659" s="34"/>
      <c r="I1659" s="34"/>
      <c r="J1659" s="34"/>
      <c r="K1659" s="34"/>
      <c r="L1659" s="34"/>
      <c r="M1659" s="34"/>
      <c r="N1659" s="34"/>
      <c r="O1659" s="34"/>
      <c r="P1659" s="34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  <c r="AG1659" s="1"/>
      <c r="AH1659" s="1"/>
    </row>
    <row r="1660" spans="1:34" ht="12.75">
      <c r="A1660" s="12"/>
      <c r="B1660" s="12"/>
      <c r="C1660" s="1"/>
      <c r="D1660" s="32"/>
      <c r="E1660" s="33"/>
      <c r="F1660" s="34"/>
      <c r="G1660" s="34"/>
      <c r="H1660" s="34"/>
      <c r="I1660" s="34"/>
      <c r="J1660" s="34"/>
      <c r="K1660" s="34"/>
      <c r="L1660" s="34"/>
      <c r="M1660" s="34"/>
      <c r="N1660" s="34"/>
      <c r="O1660" s="34"/>
      <c r="P1660" s="34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  <c r="AH1660" s="1"/>
    </row>
    <row r="1661" spans="1:34" ht="12.75">
      <c r="A1661" s="12"/>
      <c r="B1661" s="12"/>
      <c r="C1661" s="1"/>
      <c r="D1661" s="32"/>
      <c r="E1661" s="33"/>
      <c r="F1661" s="34"/>
      <c r="G1661" s="34"/>
      <c r="H1661" s="34"/>
      <c r="I1661" s="34"/>
      <c r="J1661" s="34"/>
      <c r="K1661" s="34"/>
      <c r="L1661" s="34"/>
      <c r="M1661" s="34"/>
      <c r="N1661" s="34"/>
      <c r="O1661" s="34"/>
      <c r="P1661" s="34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  <c r="AF1661" s="1"/>
      <c r="AG1661" s="1"/>
      <c r="AH1661" s="1"/>
    </row>
    <row r="1662" spans="1:34" ht="12.75">
      <c r="A1662" s="12"/>
      <c r="B1662" s="12"/>
      <c r="C1662" s="1"/>
      <c r="D1662" s="32"/>
      <c r="E1662" s="33"/>
      <c r="F1662" s="34"/>
      <c r="G1662" s="34"/>
      <c r="H1662" s="34"/>
      <c r="I1662" s="34"/>
      <c r="J1662" s="34"/>
      <c r="K1662" s="34"/>
      <c r="L1662" s="34"/>
      <c r="M1662" s="34"/>
      <c r="N1662" s="34"/>
      <c r="O1662" s="34"/>
      <c r="P1662" s="34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  <c r="AF1662" s="1"/>
      <c r="AG1662" s="1"/>
      <c r="AH1662" s="1"/>
    </row>
    <row r="1663" spans="1:34" ht="12.75">
      <c r="A1663" s="12"/>
      <c r="B1663" s="12"/>
      <c r="C1663" s="1"/>
      <c r="D1663" s="32"/>
      <c r="E1663" s="33"/>
      <c r="F1663" s="34"/>
      <c r="G1663" s="34"/>
      <c r="H1663" s="34"/>
      <c r="I1663" s="34"/>
      <c r="J1663" s="34"/>
      <c r="K1663" s="34"/>
      <c r="L1663" s="34"/>
      <c r="M1663" s="34"/>
      <c r="N1663" s="34"/>
      <c r="O1663" s="34"/>
      <c r="P1663" s="34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  <c r="AH1663" s="1"/>
    </row>
    <row r="1664" spans="1:34" ht="12.75">
      <c r="A1664" s="12"/>
      <c r="B1664" s="12"/>
      <c r="C1664" s="1"/>
      <c r="D1664" s="32"/>
      <c r="E1664" s="33"/>
      <c r="F1664" s="34"/>
      <c r="G1664" s="34"/>
      <c r="H1664" s="34"/>
      <c r="I1664" s="34"/>
      <c r="J1664" s="34"/>
      <c r="K1664" s="34"/>
      <c r="L1664" s="34"/>
      <c r="M1664" s="34"/>
      <c r="N1664" s="34"/>
      <c r="O1664" s="34"/>
      <c r="P1664" s="34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  <c r="AG1664" s="1"/>
      <c r="AH1664" s="1"/>
    </row>
    <row r="1665" spans="1:34" ht="12.75">
      <c r="A1665" s="12"/>
      <c r="B1665" s="12"/>
      <c r="C1665" s="1"/>
      <c r="D1665" s="32"/>
      <c r="E1665" s="33"/>
      <c r="F1665" s="34"/>
      <c r="G1665" s="34"/>
      <c r="H1665" s="34"/>
      <c r="I1665" s="34"/>
      <c r="J1665" s="34"/>
      <c r="K1665" s="34"/>
      <c r="L1665" s="34"/>
      <c r="M1665" s="34"/>
      <c r="N1665" s="34"/>
      <c r="O1665" s="34"/>
      <c r="P1665" s="34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  <c r="AG1665" s="1"/>
      <c r="AH1665" s="1"/>
    </row>
    <row r="1666" spans="1:34" ht="12.75">
      <c r="A1666" s="12"/>
      <c r="B1666" s="12"/>
      <c r="C1666" s="1"/>
      <c r="D1666" s="32"/>
      <c r="E1666" s="33"/>
      <c r="F1666" s="34"/>
      <c r="G1666" s="34"/>
      <c r="H1666" s="34"/>
      <c r="I1666" s="34"/>
      <c r="J1666" s="34"/>
      <c r="K1666" s="34"/>
      <c r="L1666" s="34"/>
      <c r="M1666" s="34"/>
      <c r="N1666" s="34"/>
      <c r="O1666" s="34"/>
      <c r="P1666" s="34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  <c r="AH1666" s="1"/>
    </row>
    <row r="1667" spans="1:34" ht="12.75">
      <c r="A1667" s="12"/>
      <c r="B1667" s="12"/>
      <c r="C1667" s="1"/>
      <c r="D1667" s="32"/>
      <c r="E1667" s="33"/>
      <c r="F1667" s="34"/>
      <c r="G1667" s="34"/>
      <c r="H1667" s="34"/>
      <c r="I1667" s="34"/>
      <c r="J1667" s="34"/>
      <c r="K1667" s="34"/>
      <c r="L1667" s="34"/>
      <c r="M1667" s="34"/>
      <c r="N1667" s="34"/>
      <c r="O1667" s="34"/>
      <c r="P1667" s="34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  <c r="AG1667" s="1"/>
      <c r="AH1667" s="1"/>
    </row>
    <row r="1668" spans="1:34" ht="12.75">
      <c r="A1668" s="12"/>
      <c r="B1668" s="12"/>
      <c r="C1668" s="1"/>
      <c r="D1668" s="32"/>
      <c r="E1668" s="33"/>
      <c r="F1668" s="34"/>
      <c r="G1668" s="34"/>
      <c r="H1668" s="34"/>
      <c r="I1668" s="34"/>
      <c r="J1668" s="34"/>
      <c r="K1668" s="34"/>
      <c r="L1668" s="34"/>
      <c r="M1668" s="34"/>
      <c r="N1668" s="34"/>
      <c r="O1668" s="34"/>
      <c r="P1668" s="34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  <c r="AG1668" s="1"/>
      <c r="AH1668" s="1"/>
    </row>
    <row r="1669" spans="1:34" ht="12.75">
      <c r="A1669" s="12"/>
      <c r="B1669" s="12"/>
      <c r="C1669" s="1"/>
      <c r="D1669" s="32"/>
      <c r="E1669" s="33"/>
      <c r="F1669" s="34"/>
      <c r="G1669" s="34"/>
      <c r="H1669" s="34"/>
      <c r="I1669" s="34"/>
      <c r="J1669" s="34"/>
      <c r="K1669" s="34"/>
      <c r="L1669" s="34"/>
      <c r="M1669" s="34"/>
      <c r="N1669" s="34"/>
      <c r="O1669" s="34"/>
      <c r="P1669" s="34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</row>
    <row r="1670" spans="1:34" ht="12.75">
      <c r="A1670" s="12"/>
      <c r="B1670" s="12"/>
      <c r="C1670" s="1"/>
      <c r="D1670" s="32"/>
      <c r="E1670" s="33"/>
      <c r="F1670" s="34"/>
      <c r="G1670" s="34"/>
      <c r="H1670" s="34"/>
      <c r="I1670" s="34"/>
      <c r="J1670" s="34"/>
      <c r="K1670" s="34"/>
      <c r="L1670" s="34"/>
      <c r="M1670" s="34"/>
      <c r="N1670" s="34"/>
      <c r="O1670" s="34"/>
      <c r="P1670" s="34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  <c r="AG1670" s="1"/>
      <c r="AH1670" s="1"/>
    </row>
    <row r="1671" spans="1:34" ht="12.75">
      <c r="A1671" s="12"/>
      <c r="B1671" s="12"/>
      <c r="C1671" s="1"/>
      <c r="D1671" s="32"/>
      <c r="E1671" s="33"/>
      <c r="F1671" s="34"/>
      <c r="G1671" s="34"/>
      <c r="H1671" s="34"/>
      <c r="I1671" s="34"/>
      <c r="J1671" s="34"/>
      <c r="K1671" s="34"/>
      <c r="L1671" s="34"/>
      <c r="M1671" s="34"/>
      <c r="N1671" s="34"/>
      <c r="O1671" s="34"/>
      <c r="P1671" s="34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  <c r="AG1671" s="1"/>
      <c r="AH1671" s="1"/>
    </row>
    <row r="1672" spans="1:34" ht="12.75">
      <c r="A1672" s="12"/>
      <c r="B1672" s="12"/>
      <c r="C1672" s="1"/>
      <c r="D1672" s="32"/>
      <c r="E1672" s="33"/>
      <c r="F1672" s="34"/>
      <c r="G1672" s="34"/>
      <c r="H1672" s="34"/>
      <c r="I1672" s="34"/>
      <c r="J1672" s="34"/>
      <c r="K1672" s="34"/>
      <c r="L1672" s="34"/>
      <c r="M1672" s="34"/>
      <c r="N1672" s="34"/>
      <c r="O1672" s="34"/>
      <c r="P1672" s="34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  <c r="AH1672" s="1"/>
    </row>
    <row r="1673" spans="1:34" ht="12.75">
      <c r="A1673" s="12"/>
      <c r="B1673" s="12"/>
      <c r="C1673" s="1"/>
      <c r="D1673" s="32"/>
      <c r="E1673" s="33"/>
      <c r="F1673" s="34"/>
      <c r="G1673" s="34"/>
      <c r="H1673" s="34"/>
      <c r="I1673" s="34"/>
      <c r="J1673" s="34"/>
      <c r="K1673" s="34"/>
      <c r="L1673" s="34"/>
      <c r="M1673" s="34"/>
      <c r="N1673" s="34"/>
      <c r="O1673" s="34"/>
      <c r="P1673" s="34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  <c r="AG1673" s="1"/>
      <c r="AH1673" s="1"/>
    </row>
    <row r="1674" spans="1:34" ht="12.75">
      <c r="A1674" s="12"/>
      <c r="B1674" s="12"/>
      <c r="C1674" s="1"/>
      <c r="D1674" s="32"/>
      <c r="E1674" s="33"/>
      <c r="F1674" s="34"/>
      <c r="G1674" s="34"/>
      <c r="H1674" s="34"/>
      <c r="I1674" s="34"/>
      <c r="J1674" s="34"/>
      <c r="K1674" s="34"/>
      <c r="L1674" s="34"/>
      <c r="M1674" s="34"/>
      <c r="N1674" s="34"/>
      <c r="O1674" s="34"/>
      <c r="P1674" s="34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  <c r="AG1674" s="1"/>
      <c r="AH1674" s="1"/>
    </row>
    <row r="1675" spans="1:34" ht="12.75">
      <c r="A1675" s="12"/>
      <c r="B1675" s="12"/>
      <c r="C1675" s="1"/>
      <c r="D1675" s="32"/>
      <c r="E1675" s="33"/>
      <c r="F1675" s="34"/>
      <c r="G1675" s="34"/>
      <c r="H1675" s="34"/>
      <c r="I1675" s="34"/>
      <c r="J1675" s="34"/>
      <c r="K1675" s="34"/>
      <c r="L1675" s="34"/>
      <c r="M1675" s="34"/>
      <c r="N1675" s="34"/>
      <c r="O1675" s="34"/>
      <c r="P1675" s="34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  <c r="AH1675" s="1"/>
    </row>
    <row r="1676" spans="1:34" ht="12.75">
      <c r="A1676" s="12"/>
      <c r="B1676" s="12"/>
      <c r="C1676" s="1"/>
      <c r="D1676" s="32"/>
      <c r="E1676" s="33"/>
      <c r="F1676" s="34"/>
      <c r="G1676" s="34"/>
      <c r="H1676" s="34"/>
      <c r="I1676" s="34"/>
      <c r="J1676" s="34"/>
      <c r="K1676" s="34"/>
      <c r="L1676" s="34"/>
      <c r="M1676" s="34"/>
      <c r="N1676" s="34"/>
      <c r="O1676" s="34"/>
      <c r="P1676" s="34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  <c r="AG1676" s="1"/>
      <c r="AH1676" s="1"/>
    </row>
    <row r="1677" spans="1:34" ht="12.75">
      <c r="A1677" s="12"/>
      <c r="B1677" s="12"/>
      <c r="C1677" s="1"/>
      <c r="D1677" s="32"/>
      <c r="E1677" s="33"/>
      <c r="F1677" s="34"/>
      <c r="G1677" s="34"/>
      <c r="H1677" s="34"/>
      <c r="I1677" s="34"/>
      <c r="J1677" s="34"/>
      <c r="K1677" s="34"/>
      <c r="L1677" s="34"/>
      <c r="M1677" s="34"/>
      <c r="N1677" s="34"/>
      <c r="O1677" s="34"/>
      <c r="P1677" s="34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  <c r="AG1677" s="1"/>
      <c r="AH1677" s="1"/>
    </row>
    <row r="1678" spans="1:34" ht="12.75">
      <c r="A1678" s="12"/>
      <c r="B1678" s="12"/>
      <c r="C1678" s="1"/>
      <c r="D1678" s="32"/>
      <c r="E1678" s="33"/>
      <c r="F1678" s="34"/>
      <c r="G1678" s="34"/>
      <c r="H1678" s="34"/>
      <c r="I1678" s="34"/>
      <c r="J1678" s="34"/>
      <c r="K1678" s="34"/>
      <c r="L1678" s="34"/>
      <c r="M1678" s="34"/>
      <c r="N1678" s="34"/>
      <c r="O1678" s="34"/>
      <c r="P1678" s="34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  <c r="AH1678" s="1"/>
    </row>
    <row r="1679" spans="1:34" ht="12.75">
      <c r="A1679" s="12"/>
      <c r="B1679" s="12"/>
      <c r="C1679" s="1"/>
      <c r="D1679" s="32"/>
      <c r="E1679" s="33"/>
      <c r="F1679" s="34"/>
      <c r="G1679" s="34"/>
      <c r="H1679" s="34"/>
      <c r="I1679" s="34"/>
      <c r="J1679" s="34"/>
      <c r="K1679" s="34"/>
      <c r="L1679" s="34"/>
      <c r="M1679" s="34"/>
      <c r="N1679" s="34"/>
      <c r="O1679" s="34"/>
      <c r="P1679" s="34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</row>
    <row r="1680" spans="1:34" ht="12.75">
      <c r="A1680" s="12"/>
      <c r="B1680" s="12"/>
      <c r="C1680" s="1"/>
      <c r="D1680" s="32"/>
      <c r="E1680" s="33"/>
      <c r="F1680" s="34"/>
      <c r="G1680" s="34"/>
      <c r="H1680" s="34"/>
      <c r="I1680" s="34"/>
      <c r="J1680" s="34"/>
      <c r="K1680" s="34"/>
      <c r="L1680" s="34"/>
      <c r="M1680" s="34"/>
      <c r="N1680" s="34"/>
      <c r="O1680" s="34"/>
      <c r="P1680" s="34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  <c r="AG1680" s="1"/>
      <c r="AH1680" s="1"/>
    </row>
    <row r="1681" spans="1:34" ht="12.75">
      <c r="A1681" s="12"/>
      <c r="B1681" s="12"/>
      <c r="C1681" s="1"/>
      <c r="D1681" s="32"/>
      <c r="E1681" s="33"/>
      <c r="F1681" s="34"/>
      <c r="G1681" s="34"/>
      <c r="H1681" s="34"/>
      <c r="I1681" s="34"/>
      <c r="J1681" s="34"/>
      <c r="K1681" s="34"/>
      <c r="L1681" s="34"/>
      <c r="M1681" s="34"/>
      <c r="N1681" s="34"/>
      <c r="O1681" s="34"/>
      <c r="P1681" s="34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  <c r="AH1681" s="1"/>
    </row>
    <row r="1682" spans="1:34" ht="12.75">
      <c r="A1682" s="12"/>
      <c r="B1682" s="12"/>
      <c r="C1682" s="1"/>
      <c r="D1682" s="32"/>
      <c r="E1682" s="33"/>
      <c r="F1682" s="34"/>
      <c r="G1682" s="34"/>
      <c r="H1682" s="34"/>
      <c r="I1682" s="34"/>
      <c r="J1682" s="34"/>
      <c r="K1682" s="34"/>
      <c r="L1682" s="34"/>
      <c r="M1682" s="34"/>
      <c r="N1682" s="34"/>
      <c r="O1682" s="34"/>
      <c r="P1682" s="34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  <c r="AG1682" s="1"/>
      <c r="AH1682" s="1"/>
    </row>
    <row r="1683" spans="1:34" ht="12.75">
      <c r="A1683" s="12"/>
      <c r="B1683" s="12"/>
      <c r="C1683" s="1"/>
      <c r="D1683" s="32"/>
      <c r="E1683" s="33"/>
      <c r="F1683" s="34"/>
      <c r="G1683" s="34"/>
      <c r="H1683" s="34"/>
      <c r="I1683" s="34"/>
      <c r="J1683" s="34"/>
      <c r="K1683" s="34"/>
      <c r="L1683" s="34"/>
      <c r="M1683" s="34"/>
      <c r="N1683" s="34"/>
      <c r="O1683" s="34"/>
      <c r="P1683" s="34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  <c r="AG1683" s="1"/>
      <c r="AH1683" s="1"/>
    </row>
    <row r="1684" spans="1:34" ht="12.75">
      <c r="A1684" s="12"/>
      <c r="B1684" s="12"/>
      <c r="C1684" s="1"/>
      <c r="D1684" s="32"/>
      <c r="E1684" s="33"/>
      <c r="F1684" s="34"/>
      <c r="G1684" s="34"/>
      <c r="H1684" s="34"/>
      <c r="I1684" s="34"/>
      <c r="J1684" s="34"/>
      <c r="K1684" s="34"/>
      <c r="L1684" s="34"/>
      <c r="M1684" s="34"/>
      <c r="N1684" s="34"/>
      <c r="O1684" s="34"/>
      <c r="P1684" s="34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  <c r="AH1684" s="1"/>
    </row>
    <row r="1685" spans="1:34" ht="12.75">
      <c r="A1685" s="12"/>
      <c r="B1685" s="12"/>
      <c r="C1685" s="1"/>
      <c r="D1685" s="32"/>
      <c r="E1685" s="33"/>
      <c r="F1685" s="34"/>
      <c r="G1685" s="34"/>
      <c r="H1685" s="34"/>
      <c r="I1685" s="34"/>
      <c r="J1685" s="34"/>
      <c r="K1685" s="34"/>
      <c r="L1685" s="34"/>
      <c r="M1685" s="34"/>
      <c r="N1685" s="34"/>
      <c r="O1685" s="34"/>
      <c r="P1685" s="34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  <c r="AG1685" s="1"/>
      <c r="AH1685" s="1"/>
    </row>
    <row r="1686" spans="1:34" ht="12.75">
      <c r="A1686" s="12"/>
      <c r="B1686" s="12"/>
      <c r="C1686" s="1"/>
      <c r="D1686" s="32"/>
      <c r="E1686" s="33"/>
      <c r="F1686" s="34"/>
      <c r="G1686" s="34"/>
      <c r="H1686" s="34"/>
      <c r="I1686" s="34"/>
      <c r="J1686" s="34"/>
      <c r="K1686" s="34"/>
      <c r="L1686" s="34"/>
      <c r="M1686" s="34"/>
      <c r="N1686" s="34"/>
      <c r="O1686" s="34"/>
      <c r="P1686" s="34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  <c r="AG1686" s="1"/>
      <c r="AH1686" s="1"/>
    </row>
    <row r="1687" spans="1:34" ht="12.75">
      <c r="A1687" s="12"/>
      <c r="B1687" s="12"/>
      <c r="C1687" s="1"/>
      <c r="D1687" s="32"/>
      <c r="E1687" s="33"/>
      <c r="F1687" s="34"/>
      <c r="G1687" s="34"/>
      <c r="H1687" s="34"/>
      <c r="I1687" s="34"/>
      <c r="J1687" s="34"/>
      <c r="K1687" s="34"/>
      <c r="L1687" s="34"/>
      <c r="M1687" s="34"/>
      <c r="N1687" s="34"/>
      <c r="O1687" s="34"/>
      <c r="P1687" s="34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</row>
    <row r="1688" spans="1:34" ht="12.75">
      <c r="A1688" s="12"/>
      <c r="B1688" s="12"/>
      <c r="C1688" s="1"/>
      <c r="D1688" s="32"/>
      <c r="E1688" s="33"/>
      <c r="F1688" s="34"/>
      <c r="G1688" s="34"/>
      <c r="H1688" s="34"/>
      <c r="I1688" s="34"/>
      <c r="J1688" s="34"/>
      <c r="K1688" s="34"/>
      <c r="L1688" s="34"/>
      <c r="M1688" s="34"/>
      <c r="N1688" s="34"/>
      <c r="O1688" s="34"/>
      <c r="P1688" s="34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</row>
    <row r="1689" spans="1:34" ht="12.75">
      <c r="A1689" s="12"/>
      <c r="B1689" s="12"/>
      <c r="C1689" s="1"/>
      <c r="D1689" s="32"/>
      <c r="E1689" s="33"/>
      <c r="F1689" s="34"/>
      <c r="G1689" s="34"/>
      <c r="H1689" s="34"/>
      <c r="I1689" s="34"/>
      <c r="J1689" s="34"/>
      <c r="K1689" s="34"/>
      <c r="L1689" s="34"/>
      <c r="M1689" s="34"/>
      <c r="N1689" s="34"/>
      <c r="O1689" s="34"/>
      <c r="P1689" s="34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</row>
    <row r="1690" spans="1:34" ht="12.75">
      <c r="A1690" s="12"/>
      <c r="B1690" s="12"/>
      <c r="C1690" s="1"/>
      <c r="D1690" s="32"/>
      <c r="E1690" s="33"/>
      <c r="F1690" s="34"/>
      <c r="G1690" s="34"/>
      <c r="H1690" s="34"/>
      <c r="I1690" s="34"/>
      <c r="J1690" s="34"/>
      <c r="K1690" s="34"/>
      <c r="L1690" s="34"/>
      <c r="M1690" s="34"/>
      <c r="N1690" s="34"/>
      <c r="O1690" s="34"/>
      <c r="P1690" s="34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</row>
    <row r="1691" spans="1:34" ht="12.75">
      <c r="A1691" s="12"/>
      <c r="B1691" s="12"/>
      <c r="C1691" s="1"/>
      <c r="D1691" s="32"/>
      <c r="E1691" s="33"/>
      <c r="F1691" s="34"/>
      <c r="G1691" s="34"/>
      <c r="H1691" s="34"/>
      <c r="I1691" s="34"/>
      <c r="J1691" s="34"/>
      <c r="K1691" s="34"/>
      <c r="L1691" s="34"/>
      <c r="M1691" s="34"/>
      <c r="N1691" s="34"/>
      <c r="O1691" s="34"/>
      <c r="P1691" s="34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</row>
    <row r="1692" spans="1:34" ht="12.75">
      <c r="A1692" s="12"/>
      <c r="B1692" s="12"/>
      <c r="C1692" s="1"/>
      <c r="D1692" s="32"/>
      <c r="E1692" s="33"/>
      <c r="F1692" s="34"/>
      <c r="G1692" s="34"/>
      <c r="H1692" s="34"/>
      <c r="I1692" s="34"/>
      <c r="J1692" s="34"/>
      <c r="K1692" s="34"/>
      <c r="L1692" s="34"/>
      <c r="M1692" s="34"/>
      <c r="N1692" s="34"/>
      <c r="O1692" s="34"/>
      <c r="P1692" s="34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</row>
    <row r="1693" spans="1:34" ht="12.75">
      <c r="A1693" s="12"/>
      <c r="B1693" s="12"/>
      <c r="C1693" s="1"/>
      <c r="D1693" s="32"/>
      <c r="E1693" s="33"/>
      <c r="F1693" s="34"/>
      <c r="G1693" s="34"/>
      <c r="H1693" s="34"/>
      <c r="I1693" s="34"/>
      <c r="J1693" s="34"/>
      <c r="K1693" s="34"/>
      <c r="L1693" s="34"/>
      <c r="M1693" s="34"/>
      <c r="N1693" s="34"/>
      <c r="O1693" s="34"/>
      <c r="P1693" s="34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  <c r="AH1693" s="1"/>
    </row>
    <row r="1694" spans="1:34" ht="12.75">
      <c r="A1694" s="12"/>
      <c r="B1694" s="12"/>
      <c r="C1694" s="1"/>
      <c r="D1694" s="32"/>
      <c r="E1694" s="33"/>
      <c r="F1694" s="34"/>
      <c r="G1694" s="34"/>
      <c r="H1694" s="34"/>
      <c r="I1694" s="34"/>
      <c r="J1694" s="34"/>
      <c r="K1694" s="34"/>
      <c r="L1694" s="34"/>
      <c r="M1694" s="34"/>
      <c r="N1694" s="34"/>
      <c r="O1694" s="34"/>
      <c r="P1694" s="34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  <c r="AG1694" s="1"/>
      <c r="AH1694" s="1"/>
    </row>
    <row r="1695" spans="1:34" ht="12.75">
      <c r="A1695" s="12"/>
      <c r="B1695" s="12"/>
      <c r="C1695" s="1"/>
      <c r="D1695" s="32"/>
      <c r="E1695" s="33"/>
      <c r="F1695" s="34"/>
      <c r="G1695" s="34"/>
      <c r="H1695" s="34"/>
      <c r="I1695" s="34"/>
      <c r="J1695" s="34"/>
      <c r="K1695" s="34"/>
      <c r="L1695" s="34"/>
      <c r="M1695" s="34"/>
      <c r="N1695" s="34"/>
      <c r="O1695" s="34"/>
      <c r="P1695" s="34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  <c r="AG1695" s="1"/>
      <c r="AH1695" s="1"/>
    </row>
    <row r="1696" spans="1:34" ht="12.75">
      <c r="A1696" s="12"/>
      <c r="B1696" s="12"/>
      <c r="C1696" s="1"/>
      <c r="D1696" s="32"/>
      <c r="E1696" s="33"/>
      <c r="F1696" s="34"/>
      <c r="G1696" s="34"/>
      <c r="H1696" s="34"/>
      <c r="I1696" s="34"/>
      <c r="J1696" s="34"/>
      <c r="K1696" s="34"/>
      <c r="L1696" s="34"/>
      <c r="M1696" s="34"/>
      <c r="N1696" s="34"/>
      <c r="O1696" s="34"/>
      <c r="P1696" s="34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  <c r="AH1696" s="1"/>
    </row>
    <row r="1697" spans="1:34" ht="12.75">
      <c r="A1697" s="12"/>
      <c r="B1697" s="12"/>
      <c r="C1697" s="1"/>
      <c r="D1697" s="32"/>
      <c r="E1697" s="33"/>
      <c r="F1697" s="34"/>
      <c r="G1697" s="34"/>
      <c r="H1697" s="34"/>
      <c r="I1697" s="34"/>
      <c r="J1697" s="34"/>
      <c r="K1697" s="34"/>
      <c r="L1697" s="34"/>
      <c r="M1697" s="34"/>
      <c r="N1697" s="34"/>
      <c r="O1697" s="34"/>
      <c r="P1697" s="34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  <c r="AG1697" s="1"/>
      <c r="AH1697" s="1"/>
    </row>
    <row r="1698" spans="1:34" ht="12.75">
      <c r="A1698" s="12"/>
      <c r="B1698" s="12"/>
      <c r="C1698" s="1"/>
      <c r="D1698" s="32"/>
      <c r="E1698" s="33"/>
      <c r="F1698" s="34"/>
      <c r="G1698" s="34"/>
      <c r="H1698" s="34"/>
      <c r="I1698" s="34"/>
      <c r="J1698" s="34"/>
      <c r="K1698" s="34"/>
      <c r="L1698" s="34"/>
      <c r="M1698" s="34"/>
      <c r="N1698" s="34"/>
      <c r="O1698" s="34"/>
      <c r="P1698" s="34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  <c r="AG1698" s="1"/>
      <c r="AH1698" s="1"/>
    </row>
    <row r="1699" spans="1:34" ht="12.75">
      <c r="A1699" s="12"/>
      <c r="B1699" s="12"/>
      <c r="C1699" s="1"/>
      <c r="D1699" s="32"/>
      <c r="E1699" s="33"/>
      <c r="F1699" s="34"/>
      <c r="G1699" s="34"/>
      <c r="H1699" s="34"/>
      <c r="I1699" s="34"/>
      <c r="J1699" s="34"/>
      <c r="K1699" s="34"/>
      <c r="L1699" s="34"/>
      <c r="M1699" s="34"/>
      <c r="N1699" s="34"/>
      <c r="O1699" s="34"/>
      <c r="P1699" s="34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</row>
    <row r="1700" spans="1:34" ht="12.75">
      <c r="A1700" s="12"/>
      <c r="B1700" s="12"/>
      <c r="C1700" s="1"/>
      <c r="D1700" s="32"/>
      <c r="E1700" s="33"/>
      <c r="F1700" s="34"/>
      <c r="G1700" s="34"/>
      <c r="H1700" s="34"/>
      <c r="I1700" s="34"/>
      <c r="J1700" s="34"/>
      <c r="K1700" s="34"/>
      <c r="L1700" s="34"/>
      <c r="M1700" s="34"/>
      <c r="N1700" s="34"/>
      <c r="O1700" s="34"/>
      <c r="P1700" s="34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  <c r="AG1700" s="1"/>
      <c r="AH1700" s="1"/>
    </row>
    <row r="1701" spans="1:34" ht="12.75">
      <c r="A1701" s="12"/>
      <c r="B1701" s="12"/>
      <c r="C1701" s="1"/>
      <c r="D1701" s="32"/>
      <c r="E1701" s="33"/>
      <c r="F1701" s="34"/>
      <c r="G1701" s="34"/>
      <c r="H1701" s="34"/>
      <c r="I1701" s="34"/>
      <c r="J1701" s="34"/>
      <c r="K1701" s="34"/>
      <c r="L1701" s="34"/>
      <c r="M1701" s="34"/>
      <c r="N1701" s="34"/>
      <c r="O1701" s="34"/>
      <c r="P1701" s="34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</row>
    <row r="1702" spans="1:34" ht="12.75">
      <c r="A1702" s="12"/>
      <c r="B1702" s="12"/>
      <c r="C1702" s="1"/>
      <c r="D1702" s="32"/>
      <c r="E1702" s="33"/>
      <c r="F1702" s="34"/>
      <c r="G1702" s="34"/>
      <c r="H1702" s="34"/>
      <c r="I1702" s="34"/>
      <c r="J1702" s="34"/>
      <c r="K1702" s="34"/>
      <c r="L1702" s="34"/>
      <c r="M1702" s="34"/>
      <c r="N1702" s="34"/>
      <c r="O1702" s="34"/>
      <c r="P1702" s="34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  <c r="AH1702" s="1"/>
    </row>
    <row r="1703" spans="1:34" ht="12.75">
      <c r="A1703" s="12"/>
      <c r="B1703" s="12"/>
      <c r="C1703" s="1"/>
      <c r="D1703" s="32"/>
      <c r="E1703" s="33"/>
      <c r="F1703" s="34"/>
      <c r="G1703" s="34"/>
      <c r="H1703" s="34"/>
      <c r="I1703" s="34"/>
      <c r="J1703" s="34"/>
      <c r="K1703" s="34"/>
      <c r="L1703" s="34"/>
      <c r="M1703" s="34"/>
      <c r="N1703" s="34"/>
      <c r="O1703" s="34"/>
      <c r="P1703" s="34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  <c r="AG1703" s="1"/>
      <c r="AH1703" s="1"/>
    </row>
    <row r="1704" spans="1:34" ht="12.75">
      <c r="A1704" s="12"/>
      <c r="B1704" s="12"/>
      <c r="C1704" s="1"/>
      <c r="D1704" s="32"/>
      <c r="E1704" s="33"/>
      <c r="F1704" s="34"/>
      <c r="G1704" s="34"/>
      <c r="H1704" s="34"/>
      <c r="I1704" s="34"/>
      <c r="J1704" s="34"/>
      <c r="K1704" s="34"/>
      <c r="L1704" s="34"/>
      <c r="M1704" s="34"/>
      <c r="N1704" s="34"/>
      <c r="O1704" s="34"/>
      <c r="P1704" s="34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  <c r="AH1704" s="1"/>
    </row>
    <row r="1705" spans="1:34" ht="12.75">
      <c r="A1705" s="12"/>
      <c r="B1705" s="12"/>
      <c r="C1705" s="1"/>
      <c r="D1705" s="32"/>
      <c r="E1705" s="33"/>
      <c r="F1705" s="34"/>
      <c r="G1705" s="34"/>
      <c r="H1705" s="34"/>
      <c r="I1705" s="34"/>
      <c r="J1705" s="34"/>
      <c r="K1705" s="34"/>
      <c r="L1705" s="34"/>
      <c r="M1705" s="34"/>
      <c r="N1705" s="34"/>
      <c r="O1705" s="34"/>
      <c r="P1705" s="34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  <c r="AG1705" s="1"/>
      <c r="AH1705" s="1"/>
    </row>
    <row r="1706" spans="1:34" ht="12.75">
      <c r="A1706" s="12"/>
      <c r="B1706" s="12"/>
      <c r="C1706" s="1"/>
      <c r="D1706" s="32"/>
      <c r="E1706" s="33"/>
      <c r="F1706" s="34"/>
      <c r="G1706" s="34"/>
      <c r="H1706" s="34"/>
      <c r="I1706" s="34"/>
      <c r="J1706" s="34"/>
      <c r="K1706" s="34"/>
      <c r="L1706" s="34"/>
      <c r="M1706" s="34"/>
      <c r="N1706" s="34"/>
      <c r="O1706" s="34"/>
      <c r="P1706" s="34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  <c r="AG1706" s="1"/>
      <c r="AH1706" s="1"/>
    </row>
    <row r="1707" spans="1:34" ht="12.75">
      <c r="A1707" s="12"/>
      <c r="B1707" s="12"/>
      <c r="C1707" s="1"/>
      <c r="D1707" s="32"/>
      <c r="E1707" s="33"/>
      <c r="F1707" s="34"/>
      <c r="G1707" s="34"/>
      <c r="H1707" s="34"/>
      <c r="I1707" s="34"/>
      <c r="J1707" s="34"/>
      <c r="K1707" s="34"/>
      <c r="L1707" s="34"/>
      <c r="M1707" s="34"/>
      <c r="N1707" s="34"/>
      <c r="O1707" s="34"/>
      <c r="P1707" s="34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  <c r="AH1707" s="1"/>
    </row>
    <row r="1708" spans="1:34" ht="12.75">
      <c r="A1708" s="12"/>
      <c r="B1708" s="12"/>
      <c r="C1708" s="1"/>
      <c r="D1708" s="32"/>
      <c r="E1708" s="33"/>
      <c r="F1708" s="34"/>
      <c r="G1708" s="34"/>
      <c r="H1708" s="34"/>
      <c r="I1708" s="34"/>
      <c r="J1708" s="34"/>
      <c r="K1708" s="34"/>
      <c r="L1708" s="34"/>
      <c r="M1708" s="34"/>
      <c r="N1708" s="34"/>
      <c r="O1708" s="34"/>
      <c r="P1708" s="34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  <c r="AH1708" s="1"/>
    </row>
    <row r="1709" spans="1:34" ht="12.75">
      <c r="A1709" s="12"/>
      <c r="B1709" s="12"/>
      <c r="C1709" s="1"/>
      <c r="D1709" s="32"/>
      <c r="E1709" s="33"/>
      <c r="F1709" s="34"/>
      <c r="G1709" s="34"/>
      <c r="H1709" s="34"/>
      <c r="I1709" s="34"/>
      <c r="J1709" s="34"/>
      <c r="K1709" s="34"/>
      <c r="L1709" s="34"/>
      <c r="M1709" s="34"/>
      <c r="N1709" s="34"/>
      <c r="O1709" s="34"/>
      <c r="P1709" s="34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  <c r="AG1709" s="1"/>
      <c r="AH1709" s="1"/>
    </row>
    <row r="1710" spans="1:34" ht="12.75">
      <c r="A1710" s="12"/>
      <c r="B1710" s="12"/>
      <c r="C1710" s="1"/>
      <c r="D1710" s="32"/>
      <c r="E1710" s="33"/>
      <c r="F1710" s="34"/>
      <c r="G1710" s="34"/>
      <c r="H1710" s="34"/>
      <c r="I1710" s="34"/>
      <c r="J1710" s="34"/>
      <c r="K1710" s="34"/>
      <c r="L1710" s="34"/>
      <c r="M1710" s="34"/>
      <c r="N1710" s="34"/>
      <c r="O1710" s="34"/>
      <c r="P1710" s="34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  <c r="AG1710" s="1"/>
      <c r="AH1710" s="1"/>
    </row>
    <row r="1711" spans="1:34" ht="12.75">
      <c r="A1711" s="12"/>
      <c r="B1711" s="12"/>
      <c r="C1711" s="1"/>
      <c r="D1711" s="32"/>
      <c r="E1711" s="33"/>
      <c r="F1711" s="34"/>
      <c r="G1711" s="34"/>
      <c r="H1711" s="34"/>
      <c r="I1711" s="34"/>
      <c r="J1711" s="34"/>
      <c r="K1711" s="34"/>
      <c r="L1711" s="34"/>
      <c r="M1711" s="34"/>
      <c r="N1711" s="34"/>
      <c r="O1711" s="34"/>
      <c r="P1711" s="34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  <c r="AH1711" s="1"/>
    </row>
    <row r="1712" spans="1:34" ht="12.75">
      <c r="A1712" s="12"/>
      <c r="B1712" s="12"/>
      <c r="C1712" s="1"/>
      <c r="D1712" s="32"/>
      <c r="E1712" s="33"/>
      <c r="F1712" s="34"/>
      <c r="G1712" s="34"/>
      <c r="H1712" s="34"/>
      <c r="I1712" s="34"/>
      <c r="J1712" s="34"/>
      <c r="K1712" s="34"/>
      <c r="L1712" s="34"/>
      <c r="M1712" s="34"/>
      <c r="N1712" s="34"/>
      <c r="O1712" s="34"/>
      <c r="P1712" s="34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  <c r="AG1712" s="1"/>
      <c r="AH1712" s="1"/>
    </row>
    <row r="1713" spans="1:34" ht="12.75">
      <c r="A1713" s="12"/>
      <c r="B1713" s="12"/>
      <c r="C1713" s="1"/>
      <c r="D1713" s="32"/>
      <c r="E1713" s="33"/>
      <c r="F1713" s="34"/>
      <c r="G1713" s="34"/>
      <c r="H1713" s="34"/>
      <c r="I1713" s="34"/>
      <c r="J1713" s="34"/>
      <c r="K1713" s="34"/>
      <c r="L1713" s="34"/>
      <c r="M1713" s="34"/>
      <c r="N1713" s="34"/>
      <c r="O1713" s="34"/>
      <c r="P1713" s="34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  <c r="AG1713" s="1"/>
      <c r="AH1713" s="1"/>
    </row>
    <row r="1714" spans="1:34" ht="12.75">
      <c r="A1714" s="12"/>
      <c r="B1714" s="12"/>
      <c r="C1714" s="1"/>
      <c r="D1714" s="32"/>
      <c r="E1714" s="33"/>
      <c r="F1714" s="34"/>
      <c r="G1714" s="34"/>
      <c r="H1714" s="34"/>
      <c r="I1714" s="34"/>
      <c r="J1714" s="34"/>
      <c r="K1714" s="34"/>
      <c r="L1714" s="34"/>
      <c r="M1714" s="34"/>
      <c r="N1714" s="34"/>
      <c r="O1714" s="34"/>
      <c r="P1714" s="34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  <c r="AG1714" s="1"/>
      <c r="AH1714" s="1"/>
    </row>
    <row r="1715" spans="1:34" ht="12.75">
      <c r="A1715" s="12"/>
      <c r="B1715" s="12"/>
      <c r="C1715" s="1"/>
      <c r="D1715" s="32"/>
      <c r="E1715" s="33"/>
      <c r="F1715" s="34"/>
      <c r="G1715" s="34"/>
      <c r="H1715" s="34"/>
      <c r="I1715" s="34"/>
      <c r="J1715" s="34"/>
      <c r="K1715" s="34"/>
      <c r="L1715" s="34"/>
      <c r="M1715" s="34"/>
      <c r="N1715" s="34"/>
      <c r="O1715" s="34"/>
      <c r="P1715" s="34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  <c r="AG1715" s="1"/>
      <c r="AH1715" s="1"/>
    </row>
    <row r="1716" spans="1:34" ht="12.75">
      <c r="A1716" s="12"/>
      <c r="B1716" s="12"/>
      <c r="C1716" s="1"/>
      <c r="D1716" s="32"/>
      <c r="E1716" s="33"/>
      <c r="F1716" s="34"/>
      <c r="G1716" s="34"/>
      <c r="H1716" s="34"/>
      <c r="I1716" s="34"/>
      <c r="J1716" s="34"/>
      <c r="K1716" s="34"/>
      <c r="L1716" s="34"/>
      <c r="M1716" s="34"/>
      <c r="N1716" s="34"/>
      <c r="O1716" s="34"/>
      <c r="P1716" s="34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  <c r="AH1716" s="1"/>
    </row>
    <row r="1717" spans="1:34" ht="12.75">
      <c r="A1717" s="12"/>
      <c r="B1717" s="12"/>
      <c r="C1717" s="1"/>
      <c r="D1717" s="32"/>
      <c r="E1717" s="33"/>
      <c r="F1717" s="34"/>
      <c r="G1717" s="34"/>
      <c r="H1717" s="34"/>
      <c r="I1717" s="34"/>
      <c r="J1717" s="34"/>
      <c r="K1717" s="34"/>
      <c r="L1717" s="34"/>
      <c r="M1717" s="34"/>
      <c r="N1717" s="34"/>
      <c r="O1717" s="34"/>
      <c r="P1717" s="34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  <c r="AG1717" s="1"/>
      <c r="AH1717" s="1"/>
    </row>
    <row r="1718" spans="1:34" ht="12.75">
      <c r="A1718" s="12"/>
      <c r="B1718" s="12"/>
      <c r="C1718" s="1"/>
      <c r="D1718" s="32"/>
      <c r="E1718" s="33"/>
      <c r="F1718" s="34"/>
      <c r="G1718" s="34"/>
      <c r="H1718" s="34"/>
      <c r="I1718" s="34"/>
      <c r="J1718" s="34"/>
      <c r="K1718" s="34"/>
      <c r="L1718" s="34"/>
      <c r="M1718" s="34"/>
      <c r="N1718" s="34"/>
      <c r="O1718" s="34"/>
      <c r="P1718" s="34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  <c r="AF1718" s="1"/>
      <c r="AG1718" s="1"/>
      <c r="AH1718" s="1"/>
    </row>
    <row r="1719" spans="1:34" ht="12.75">
      <c r="A1719" s="12"/>
      <c r="B1719" s="12"/>
      <c r="C1719" s="1"/>
      <c r="D1719" s="32"/>
      <c r="E1719" s="33"/>
      <c r="F1719" s="34"/>
      <c r="G1719" s="34"/>
      <c r="H1719" s="34"/>
      <c r="I1719" s="34"/>
      <c r="J1719" s="34"/>
      <c r="K1719" s="34"/>
      <c r="L1719" s="34"/>
      <c r="M1719" s="34"/>
      <c r="N1719" s="34"/>
      <c r="O1719" s="34"/>
      <c r="P1719" s="34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  <c r="AH1719" s="1"/>
    </row>
    <row r="1720" spans="1:34" ht="12.75">
      <c r="A1720" s="12"/>
      <c r="B1720" s="12"/>
      <c r="C1720" s="1"/>
      <c r="D1720" s="32"/>
      <c r="E1720" s="33"/>
      <c r="F1720" s="34"/>
      <c r="G1720" s="34"/>
      <c r="H1720" s="34"/>
      <c r="I1720" s="34"/>
      <c r="J1720" s="34"/>
      <c r="K1720" s="34"/>
      <c r="L1720" s="34"/>
      <c r="M1720" s="34"/>
      <c r="N1720" s="34"/>
      <c r="O1720" s="34"/>
      <c r="P1720" s="34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  <c r="AG1720" s="1"/>
      <c r="AH1720" s="1"/>
    </row>
    <row r="1721" spans="1:34" ht="12.75">
      <c r="A1721" s="12"/>
      <c r="B1721" s="12"/>
      <c r="C1721" s="1"/>
      <c r="D1721" s="32"/>
      <c r="E1721" s="33"/>
      <c r="F1721" s="34"/>
      <c r="G1721" s="34"/>
      <c r="H1721" s="34"/>
      <c r="I1721" s="34"/>
      <c r="J1721" s="34"/>
      <c r="K1721" s="34"/>
      <c r="L1721" s="34"/>
      <c r="M1721" s="34"/>
      <c r="N1721" s="34"/>
      <c r="O1721" s="34"/>
      <c r="P1721" s="34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  <c r="AF1721" s="1"/>
      <c r="AG1721" s="1"/>
      <c r="AH1721" s="1"/>
    </row>
    <row r="1722" spans="1:34" ht="12.75">
      <c r="A1722" s="12"/>
      <c r="B1722" s="12"/>
      <c r="C1722" s="1"/>
      <c r="D1722" s="32"/>
      <c r="E1722" s="33"/>
      <c r="F1722" s="34"/>
      <c r="G1722" s="34"/>
      <c r="H1722" s="34"/>
      <c r="I1722" s="34"/>
      <c r="J1722" s="34"/>
      <c r="K1722" s="34"/>
      <c r="L1722" s="34"/>
      <c r="M1722" s="34"/>
      <c r="N1722" s="34"/>
      <c r="O1722" s="34"/>
      <c r="P1722" s="34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  <c r="AH1722" s="1"/>
    </row>
    <row r="1723" spans="1:34" ht="12.75">
      <c r="A1723" s="12"/>
      <c r="B1723" s="12"/>
      <c r="C1723" s="1"/>
      <c r="D1723" s="32"/>
      <c r="E1723" s="33"/>
      <c r="F1723" s="34"/>
      <c r="G1723" s="34"/>
      <c r="H1723" s="34"/>
      <c r="I1723" s="34"/>
      <c r="J1723" s="34"/>
      <c r="K1723" s="34"/>
      <c r="L1723" s="34"/>
      <c r="M1723" s="34"/>
      <c r="N1723" s="34"/>
      <c r="O1723" s="34"/>
      <c r="P1723" s="34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  <c r="AG1723" s="1"/>
      <c r="AH1723" s="1"/>
    </row>
    <row r="1724" spans="1:34" ht="12.75">
      <c r="A1724" s="12"/>
      <c r="B1724" s="12"/>
      <c r="C1724" s="1"/>
      <c r="D1724" s="32"/>
      <c r="E1724" s="33"/>
      <c r="F1724" s="34"/>
      <c r="G1724" s="34"/>
      <c r="H1724" s="34"/>
      <c r="I1724" s="34"/>
      <c r="J1724" s="34"/>
      <c r="K1724" s="34"/>
      <c r="L1724" s="34"/>
      <c r="M1724" s="34"/>
      <c r="N1724" s="34"/>
      <c r="O1724" s="34"/>
      <c r="P1724" s="34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  <c r="AG1724" s="1"/>
      <c r="AH1724" s="1"/>
    </row>
    <row r="1725" spans="1:34" ht="12.75">
      <c r="A1725" s="12"/>
      <c r="B1725" s="12"/>
      <c r="C1725" s="1"/>
      <c r="D1725" s="32"/>
      <c r="E1725" s="33"/>
      <c r="F1725" s="34"/>
      <c r="G1725" s="34"/>
      <c r="H1725" s="34"/>
      <c r="I1725" s="34"/>
      <c r="J1725" s="34"/>
      <c r="K1725" s="34"/>
      <c r="L1725" s="34"/>
      <c r="M1725" s="34"/>
      <c r="N1725" s="34"/>
      <c r="O1725" s="34"/>
      <c r="P1725" s="34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  <c r="AH1725" s="1"/>
    </row>
    <row r="1726" spans="1:34" ht="12.75">
      <c r="A1726" s="12"/>
      <c r="B1726" s="12"/>
      <c r="C1726" s="1"/>
      <c r="D1726" s="32"/>
      <c r="E1726" s="33"/>
      <c r="F1726" s="34"/>
      <c r="G1726" s="34"/>
      <c r="H1726" s="34"/>
      <c r="I1726" s="34"/>
      <c r="J1726" s="34"/>
      <c r="K1726" s="34"/>
      <c r="L1726" s="34"/>
      <c r="M1726" s="34"/>
      <c r="N1726" s="34"/>
      <c r="O1726" s="34"/>
      <c r="P1726" s="34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  <c r="AG1726" s="1"/>
      <c r="AH1726" s="1"/>
    </row>
    <row r="1727" spans="1:34" ht="12.75">
      <c r="A1727" s="12"/>
      <c r="B1727" s="12"/>
      <c r="C1727" s="1"/>
      <c r="D1727" s="32"/>
      <c r="E1727" s="33"/>
      <c r="F1727" s="34"/>
      <c r="G1727" s="34"/>
      <c r="H1727" s="34"/>
      <c r="I1727" s="34"/>
      <c r="J1727" s="34"/>
      <c r="K1727" s="34"/>
      <c r="L1727" s="34"/>
      <c r="M1727" s="34"/>
      <c r="N1727" s="34"/>
      <c r="O1727" s="34"/>
      <c r="P1727" s="34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  <c r="AF1727" s="1"/>
      <c r="AG1727" s="1"/>
      <c r="AH1727" s="1"/>
    </row>
    <row r="1728" spans="1:34" ht="12.75">
      <c r="A1728" s="12"/>
      <c r="B1728" s="12"/>
      <c r="C1728" s="1"/>
      <c r="D1728" s="32"/>
      <c r="E1728" s="33"/>
      <c r="F1728" s="34"/>
      <c r="G1728" s="34"/>
      <c r="H1728" s="34"/>
      <c r="I1728" s="34"/>
      <c r="J1728" s="34"/>
      <c r="K1728" s="34"/>
      <c r="L1728" s="34"/>
      <c r="M1728" s="34"/>
      <c r="N1728" s="34"/>
      <c r="O1728" s="34"/>
      <c r="P1728" s="34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</row>
    <row r="1729" spans="1:34" ht="12.75">
      <c r="A1729" s="12"/>
      <c r="B1729" s="12"/>
      <c r="C1729" s="1"/>
      <c r="D1729" s="32"/>
      <c r="E1729" s="33"/>
      <c r="F1729" s="34"/>
      <c r="G1729" s="34"/>
      <c r="H1729" s="34"/>
      <c r="I1729" s="34"/>
      <c r="J1729" s="34"/>
      <c r="K1729" s="34"/>
      <c r="L1729" s="34"/>
      <c r="M1729" s="34"/>
      <c r="N1729" s="34"/>
      <c r="O1729" s="34"/>
      <c r="P1729" s="34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  <c r="AG1729" s="1"/>
      <c r="AH1729" s="1"/>
    </row>
    <row r="1730" spans="1:34" ht="12.75">
      <c r="A1730" s="12"/>
      <c r="B1730" s="12"/>
      <c r="C1730" s="1"/>
      <c r="D1730" s="32"/>
      <c r="E1730" s="33"/>
      <c r="F1730" s="34"/>
      <c r="G1730" s="34"/>
      <c r="H1730" s="34"/>
      <c r="I1730" s="34"/>
      <c r="J1730" s="34"/>
      <c r="K1730" s="34"/>
      <c r="L1730" s="34"/>
      <c r="M1730" s="34"/>
      <c r="N1730" s="34"/>
      <c r="O1730" s="34"/>
      <c r="P1730" s="34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  <c r="AG1730" s="1"/>
      <c r="AH1730" s="1"/>
    </row>
    <row r="1731" spans="1:34" ht="12.75">
      <c r="A1731" s="12"/>
      <c r="B1731" s="12"/>
      <c r="C1731" s="1"/>
      <c r="D1731" s="32"/>
      <c r="E1731" s="33"/>
      <c r="F1731" s="34"/>
      <c r="G1731" s="34"/>
      <c r="H1731" s="34"/>
      <c r="I1731" s="34"/>
      <c r="J1731" s="34"/>
      <c r="K1731" s="34"/>
      <c r="L1731" s="34"/>
      <c r="M1731" s="34"/>
      <c r="N1731" s="34"/>
      <c r="O1731" s="34"/>
      <c r="P1731" s="34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  <c r="AH1731" s="1"/>
    </row>
    <row r="1732" spans="1:34" ht="12.75">
      <c r="A1732" s="12"/>
      <c r="B1732" s="12"/>
      <c r="C1732" s="1"/>
      <c r="D1732" s="32"/>
      <c r="E1732" s="33"/>
      <c r="F1732" s="34"/>
      <c r="G1732" s="34"/>
      <c r="H1732" s="34"/>
      <c r="I1732" s="34"/>
      <c r="J1732" s="34"/>
      <c r="K1732" s="34"/>
      <c r="L1732" s="34"/>
      <c r="M1732" s="34"/>
      <c r="N1732" s="34"/>
      <c r="O1732" s="34"/>
      <c r="P1732" s="34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  <c r="AG1732" s="1"/>
      <c r="AH1732" s="1"/>
    </row>
    <row r="1733" spans="1:34" ht="12.75">
      <c r="A1733" s="12"/>
      <c r="B1733" s="12"/>
      <c r="C1733" s="1"/>
      <c r="D1733" s="32"/>
      <c r="E1733" s="33"/>
      <c r="F1733" s="34"/>
      <c r="G1733" s="34"/>
      <c r="H1733" s="34"/>
      <c r="I1733" s="34"/>
      <c r="J1733" s="34"/>
      <c r="K1733" s="34"/>
      <c r="L1733" s="34"/>
      <c r="M1733" s="34"/>
      <c r="N1733" s="34"/>
      <c r="O1733" s="34"/>
      <c r="P1733" s="34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  <c r="AG1733" s="1"/>
      <c r="AH1733" s="1"/>
    </row>
    <row r="1734" spans="1:34" ht="12.75">
      <c r="A1734" s="12"/>
      <c r="B1734" s="12"/>
      <c r="C1734" s="1"/>
      <c r="D1734" s="32"/>
      <c r="E1734" s="33"/>
      <c r="F1734" s="34"/>
      <c r="G1734" s="34"/>
      <c r="H1734" s="34"/>
      <c r="I1734" s="34"/>
      <c r="J1734" s="34"/>
      <c r="K1734" s="34"/>
      <c r="L1734" s="34"/>
      <c r="M1734" s="34"/>
      <c r="N1734" s="34"/>
      <c r="O1734" s="34"/>
      <c r="P1734" s="34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  <c r="AH1734" s="1"/>
    </row>
    <row r="1735" spans="1:34" ht="12.75">
      <c r="A1735" s="12"/>
      <c r="B1735" s="12"/>
      <c r="C1735" s="1"/>
      <c r="D1735" s="32"/>
      <c r="E1735" s="33"/>
      <c r="F1735" s="34"/>
      <c r="G1735" s="34"/>
      <c r="H1735" s="34"/>
      <c r="I1735" s="34"/>
      <c r="J1735" s="34"/>
      <c r="K1735" s="34"/>
      <c r="L1735" s="34"/>
      <c r="M1735" s="34"/>
      <c r="N1735" s="34"/>
      <c r="O1735" s="34"/>
      <c r="P1735" s="34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</row>
    <row r="1736" spans="1:34" ht="12.75">
      <c r="A1736" s="12"/>
      <c r="B1736" s="12"/>
      <c r="C1736" s="1"/>
      <c r="D1736" s="32"/>
      <c r="E1736" s="33"/>
      <c r="F1736" s="34"/>
      <c r="G1736" s="34"/>
      <c r="H1736" s="34"/>
      <c r="I1736" s="34"/>
      <c r="J1736" s="34"/>
      <c r="K1736" s="34"/>
      <c r="L1736" s="34"/>
      <c r="M1736" s="34"/>
      <c r="N1736" s="34"/>
      <c r="O1736" s="34"/>
      <c r="P1736" s="34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  <c r="AF1736" s="1"/>
      <c r="AG1736" s="1"/>
      <c r="AH1736" s="1"/>
    </row>
    <row r="1737" spans="1:34" ht="12.75">
      <c r="A1737" s="12"/>
      <c r="B1737" s="12"/>
      <c r="C1737" s="1"/>
      <c r="D1737" s="32"/>
      <c r="E1737" s="33"/>
      <c r="F1737" s="34"/>
      <c r="G1737" s="34"/>
      <c r="H1737" s="34"/>
      <c r="I1737" s="34"/>
      <c r="J1737" s="34"/>
      <c r="K1737" s="34"/>
      <c r="L1737" s="34"/>
      <c r="M1737" s="34"/>
      <c r="N1737" s="34"/>
      <c r="O1737" s="34"/>
      <c r="P1737" s="34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  <c r="AH1737" s="1"/>
    </row>
    <row r="1738" spans="1:34" ht="12.75">
      <c r="A1738" s="12"/>
      <c r="B1738" s="12"/>
      <c r="C1738" s="1"/>
      <c r="D1738" s="32"/>
      <c r="E1738" s="33"/>
      <c r="F1738" s="34"/>
      <c r="G1738" s="34"/>
      <c r="H1738" s="34"/>
      <c r="I1738" s="34"/>
      <c r="J1738" s="34"/>
      <c r="K1738" s="34"/>
      <c r="L1738" s="34"/>
      <c r="M1738" s="34"/>
      <c r="N1738" s="34"/>
      <c r="O1738" s="34"/>
      <c r="P1738" s="34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  <c r="AG1738" s="1"/>
      <c r="AH1738" s="1"/>
    </row>
    <row r="1739" spans="1:34" ht="12.75">
      <c r="A1739" s="12"/>
      <c r="B1739" s="12"/>
      <c r="C1739" s="1"/>
      <c r="D1739" s="32"/>
      <c r="E1739" s="33"/>
      <c r="F1739" s="34"/>
      <c r="G1739" s="34"/>
      <c r="H1739" s="34"/>
      <c r="I1739" s="34"/>
      <c r="J1739" s="34"/>
      <c r="K1739" s="34"/>
      <c r="L1739" s="34"/>
      <c r="M1739" s="34"/>
      <c r="N1739" s="34"/>
      <c r="O1739" s="34"/>
      <c r="P1739" s="34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  <c r="AG1739" s="1"/>
      <c r="AH1739" s="1"/>
    </row>
    <row r="1740" spans="1:34" ht="12.75">
      <c r="A1740" s="12"/>
      <c r="B1740" s="12"/>
      <c r="C1740" s="1"/>
      <c r="D1740" s="32"/>
      <c r="E1740" s="33"/>
      <c r="F1740" s="34"/>
      <c r="G1740" s="34"/>
      <c r="H1740" s="34"/>
      <c r="I1740" s="34"/>
      <c r="J1740" s="34"/>
      <c r="K1740" s="34"/>
      <c r="L1740" s="34"/>
      <c r="M1740" s="34"/>
      <c r="N1740" s="34"/>
      <c r="O1740" s="34"/>
      <c r="P1740" s="34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</row>
    <row r="1741" spans="1:34" ht="12.75">
      <c r="A1741" s="12"/>
      <c r="B1741" s="12"/>
      <c r="C1741" s="1"/>
      <c r="D1741" s="32"/>
      <c r="E1741" s="33"/>
      <c r="F1741" s="34"/>
      <c r="G1741" s="34"/>
      <c r="H1741" s="34"/>
      <c r="I1741" s="34"/>
      <c r="J1741" s="34"/>
      <c r="K1741" s="34"/>
      <c r="L1741" s="34"/>
      <c r="M1741" s="34"/>
      <c r="N1741" s="34"/>
      <c r="O1741" s="34"/>
      <c r="P1741" s="34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  <c r="AF1741" s="1"/>
      <c r="AG1741" s="1"/>
      <c r="AH1741" s="1"/>
    </row>
    <row r="1742" spans="1:34" ht="12.75">
      <c r="A1742" s="12"/>
      <c r="B1742" s="12"/>
      <c r="C1742" s="1"/>
      <c r="D1742" s="32"/>
      <c r="E1742" s="33"/>
      <c r="F1742" s="34"/>
      <c r="G1742" s="34"/>
      <c r="H1742" s="34"/>
      <c r="I1742" s="34"/>
      <c r="J1742" s="34"/>
      <c r="K1742" s="34"/>
      <c r="L1742" s="34"/>
      <c r="M1742" s="34"/>
      <c r="N1742" s="34"/>
      <c r="O1742" s="34"/>
      <c r="P1742" s="34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  <c r="AG1742" s="1"/>
      <c r="AH1742" s="1"/>
    </row>
    <row r="1743" spans="1:34" ht="12.75">
      <c r="A1743" s="12"/>
      <c r="B1743" s="12"/>
      <c r="C1743" s="1"/>
      <c r="D1743" s="32"/>
      <c r="E1743" s="33"/>
      <c r="F1743" s="34"/>
      <c r="G1743" s="34"/>
      <c r="H1743" s="34"/>
      <c r="I1743" s="34"/>
      <c r="J1743" s="34"/>
      <c r="K1743" s="34"/>
      <c r="L1743" s="34"/>
      <c r="M1743" s="34"/>
      <c r="N1743" s="34"/>
      <c r="O1743" s="34"/>
      <c r="P1743" s="34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  <c r="AH1743" s="1"/>
    </row>
    <row r="1744" spans="1:34" ht="12.75">
      <c r="A1744" s="12"/>
      <c r="B1744" s="12"/>
      <c r="C1744" s="1"/>
      <c r="D1744" s="32"/>
      <c r="E1744" s="33"/>
      <c r="F1744" s="34"/>
      <c r="G1744" s="34"/>
      <c r="H1744" s="34"/>
      <c r="I1744" s="34"/>
      <c r="J1744" s="34"/>
      <c r="K1744" s="34"/>
      <c r="L1744" s="34"/>
      <c r="M1744" s="34"/>
      <c r="N1744" s="34"/>
      <c r="O1744" s="34"/>
      <c r="P1744" s="34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  <c r="AG1744" s="1"/>
      <c r="AH1744" s="1"/>
    </row>
    <row r="1745" spans="1:34" ht="12.75">
      <c r="A1745" s="12"/>
      <c r="B1745" s="12"/>
      <c r="C1745" s="1"/>
      <c r="D1745" s="32"/>
      <c r="E1745" s="33"/>
      <c r="F1745" s="34"/>
      <c r="G1745" s="34"/>
      <c r="H1745" s="34"/>
      <c r="I1745" s="34"/>
      <c r="J1745" s="34"/>
      <c r="K1745" s="34"/>
      <c r="L1745" s="34"/>
      <c r="M1745" s="34"/>
      <c r="N1745" s="34"/>
      <c r="O1745" s="34"/>
      <c r="P1745" s="34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  <c r="AG1745" s="1"/>
      <c r="AH1745" s="1"/>
    </row>
    <row r="1746" spans="1:34" ht="12.75">
      <c r="A1746" s="12"/>
      <c r="B1746" s="12"/>
      <c r="C1746" s="1"/>
      <c r="D1746" s="32"/>
      <c r="E1746" s="33"/>
      <c r="F1746" s="34"/>
      <c r="G1746" s="34"/>
      <c r="H1746" s="34"/>
      <c r="I1746" s="34"/>
      <c r="J1746" s="34"/>
      <c r="K1746" s="34"/>
      <c r="L1746" s="34"/>
      <c r="M1746" s="34"/>
      <c r="N1746" s="34"/>
      <c r="O1746" s="34"/>
      <c r="P1746" s="34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  <c r="AH1746" s="1"/>
    </row>
    <row r="1747" spans="1:34" ht="12.75">
      <c r="A1747" s="12"/>
      <c r="B1747" s="12"/>
      <c r="C1747" s="1"/>
      <c r="D1747" s="32"/>
      <c r="E1747" s="33"/>
      <c r="F1747" s="34"/>
      <c r="G1747" s="34"/>
      <c r="H1747" s="34"/>
      <c r="I1747" s="34"/>
      <c r="J1747" s="34"/>
      <c r="K1747" s="34"/>
      <c r="L1747" s="34"/>
      <c r="M1747" s="34"/>
      <c r="N1747" s="34"/>
      <c r="O1747" s="34"/>
      <c r="P1747" s="34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  <c r="AG1747" s="1"/>
      <c r="AH1747" s="1"/>
    </row>
    <row r="1748" spans="1:34" ht="12.75">
      <c r="A1748" s="12"/>
      <c r="B1748" s="12"/>
      <c r="C1748" s="1"/>
      <c r="D1748" s="32"/>
      <c r="E1748" s="33"/>
      <c r="F1748" s="34"/>
      <c r="G1748" s="34"/>
      <c r="H1748" s="34"/>
      <c r="I1748" s="34"/>
      <c r="J1748" s="34"/>
      <c r="K1748" s="34"/>
      <c r="L1748" s="34"/>
      <c r="M1748" s="34"/>
      <c r="N1748" s="34"/>
      <c r="O1748" s="34"/>
      <c r="P1748" s="34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  <c r="AG1748" s="1"/>
      <c r="AH1748" s="1"/>
    </row>
    <row r="1749" spans="1:34" ht="12.75">
      <c r="A1749" s="12"/>
      <c r="B1749" s="12"/>
      <c r="C1749" s="1"/>
      <c r="D1749" s="32"/>
      <c r="E1749" s="33"/>
      <c r="F1749" s="34"/>
      <c r="G1749" s="34"/>
      <c r="H1749" s="34"/>
      <c r="I1749" s="34"/>
      <c r="J1749" s="34"/>
      <c r="K1749" s="34"/>
      <c r="L1749" s="34"/>
      <c r="M1749" s="34"/>
      <c r="N1749" s="34"/>
      <c r="O1749" s="34"/>
      <c r="P1749" s="34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  <c r="AH1749" s="1"/>
    </row>
    <row r="1750" spans="1:34" ht="12.75">
      <c r="A1750" s="12"/>
      <c r="B1750" s="12"/>
      <c r="C1750" s="1"/>
      <c r="D1750" s="32"/>
      <c r="E1750" s="33"/>
      <c r="F1750" s="34"/>
      <c r="G1750" s="34"/>
      <c r="H1750" s="34"/>
      <c r="I1750" s="34"/>
      <c r="J1750" s="34"/>
      <c r="K1750" s="34"/>
      <c r="L1750" s="34"/>
      <c r="M1750" s="34"/>
      <c r="N1750" s="34"/>
      <c r="O1750" s="34"/>
      <c r="P1750" s="34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  <c r="AF1750" s="1"/>
      <c r="AG1750" s="1"/>
      <c r="AH1750" s="1"/>
    </row>
    <row r="1751" spans="1:34" ht="12.75">
      <c r="A1751" s="12"/>
      <c r="B1751" s="12"/>
      <c r="C1751" s="1"/>
      <c r="D1751" s="32"/>
      <c r="E1751" s="33"/>
      <c r="F1751" s="34"/>
      <c r="G1751" s="34"/>
      <c r="H1751" s="34"/>
      <c r="I1751" s="34"/>
      <c r="J1751" s="34"/>
      <c r="K1751" s="34"/>
      <c r="L1751" s="34"/>
      <c r="M1751" s="34"/>
      <c r="N1751" s="34"/>
      <c r="O1751" s="34"/>
      <c r="P1751" s="34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  <c r="AG1751" s="1"/>
      <c r="AH1751" s="1"/>
    </row>
    <row r="1752" spans="1:34" ht="12.75">
      <c r="A1752" s="12"/>
      <c r="B1752" s="12"/>
      <c r="C1752" s="1"/>
      <c r="D1752" s="32"/>
      <c r="E1752" s="33"/>
      <c r="F1752" s="34"/>
      <c r="G1752" s="34"/>
      <c r="H1752" s="34"/>
      <c r="I1752" s="34"/>
      <c r="J1752" s="34"/>
      <c r="K1752" s="34"/>
      <c r="L1752" s="34"/>
      <c r="M1752" s="34"/>
      <c r="N1752" s="34"/>
      <c r="O1752" s="34"/>
      <c r="P1752" s="34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  <c r="AH1752" s="1"/>
    </row>
    <row r="1753" spans="1:34" ht="12.75">
      <c r="A1753" s="12"/>
      <c r="B1753" s="12"/>
      <c r="C1753" s="1"/>
      <c r="D1753" s="32"/>
      <c r="E1753" s="33"/>
      <c r="F1753" s="34"/>
      <c r="G1753" s="34"/>
      <c r="H1753" s="34"/>
      <c r="I1753" s="34"/>
      <c r="J1753" s="34"/>
      <c r="K1753" s="34"/>
      <c r="L1753" s="34"/>
      <c r="M1753" s="34"/>
      <c r="N1753" s="34"/>
      <c r="O1753" s="34"/>
      <c r="P1753" s="34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  <c r="AG1753" s="1"/>
      <c r="AH1753" s="1"/>
    </row>
    <row r="1754" spans="1:34" ht="12.75">
      <c r="A1754" s="12"/>
      <c r="B1754" s="12"/>
      <c r="C1754" s="1"/>
      <c r="D1754" s="32"/>
      <c r="E1754" s="33"/>
      <c r="F1754" s="34"/>
      <c r="G1754" s="34"/>
      <c r="H1754" s="34"/>
      <c r="I1754" s="34"/>
      <c r="J1754" s="34"/>
      <c r="K1754" s="34"/>
      <c r="L1754" s="34"/>
      <c r="M1754" s="34"/>
      <c r="N1754" s="34"/>
      <c r="O1754" s="34"/>
      <c r="P1754" s="34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  <c r="AF1754" s="1"/>
      <c r="AG1754" s="1"/>
      <c r="AH1754" s="1"/>
    </row>
    <row r="1755" spans="1:34" ht="12.75">
      <c r="A1755" s="12"/>
      <c r="B1755" s="12"/>
      <c r="C1755" s="1"/>
      <c r="D1755" s="32"/>
      <c r="E1755" s="33"/>
      <c r="F1755" s="34"/>
      <c r="G1755" s="34"/>
      <c r="H1755" s="34"/>
      <c r="I1755" s="34"/>
      <c r="J1755" s="34"/>
      <c r="K1755" s="34"/>
      <c r="L1755" s="34"/>
      <c r="M1755" s="34"/>
      <c r="N1755" s="34"/>
      <c r="O1755" s="34"/>
      <c r="P1755" s="34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  <c r="AH1755" s="1"/>
    </row>
    <row r="1756" spans="1:34" ht="12.75">
      <c r="A1756" s="12"/>
      <c r="B1756" s="12"/>
      <c r="C1756" s="1"/>
      <c r="D1756" s="32"/>
      <c r="E1756" s="33"/>
      <c r="F1756" s="34"/>
      <c r="G1756" s="34"/>
      <c r="H1756" s="34"/>
      <c r="I1756" s="34"/>
      <c r="J1756" s="34"/>
      <c r="K1756" s="34"/>
      <c r="L1756" s="34"/>
      <c r="M1756" s="34"/>
      <c r="N1756" s="34"/>
      <c r="O1756" s="34"/>
      <c r="P1756" s="34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  <c r="AF1756" s="1"/>
      <c r="AG1756" s="1"/>
      <c r="AH1756" s="1"/>
    </row>
    <row r="1757" spans="1:34" ht="12.75">
      <c r="A1757" s="12"/>
      <c r="B1757" s="12"/>
      <c r="C1757" s="1"/>
      <c r="D1757" s="32"/>
      <c r="E1757" s="33"/>
      <c r="F1757" s="34"/>
      <c r="G1757" s="34"/>
      <c r="H1757" s="34"/>
      <c r="I1757" s="34"/>
      <c r="J1757" s="34"/>
      <c r="K1757" s="34"/>
      <c r="L1757" s="34"/>
      <c r="M1757" s="34"/>
      <c r="N1757" s="34"/>
      <c r="O1757" s="34"/>
      <c r="P1757" s="34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  <c r="AF1757" s="1"/>
      <c r="AG1757" s="1"/>
      <c r="AH1757" s="1"/>
    </row>
    <row r="1758" spans="1:34" ht="12.75">
      <c r="A1758" s="12"/>
      <c r="B1758" s="12"/>
      <c r="C1758" s="1"/>
      <c r="D1758" s="32"/>
      <c r="E1758" s="33"/>
      <c r="F1758" s="34"/>
      <c r="G1758" s="34"/>
      <c r="H1758" s="34"/>
      <c r="I1758" s="34"/>
      <c r="J1758" s="34"/>
      <c r="K1758" s="34"/>
      <c r="L1758" s="34"/>
      <c r="M1758" s="34"/>
      <c r="N1758" s="34"/>
      <c r="O1758" s="34"/>
      <c r="P1758" s="34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  <c r="AH1758" s="1"/>
    </row>
    <row r="1759" spans="1:34" ht="12.75">
      <c r="A1759" s="12"/>
      <c r="B1759" s="12"/>
      <c r="C1759" s="1"/>
      <c r="D1759" s="32"/>
      <c r="E1759" s="33"/>
      <c r="F1759" s="34"/>
      <c r="G1759" s="34"/>
      <c r="H1759" s="34"/>
      <c r="I1759" s="34"/>
      <c r="J1759" s="34"/>
      <c r="K1759" s="34"/>
      <c r="L1759" s="34"/>
      <c r="M1759" s="34"/>
      <c r="N1759" s="34"/>
      <c r="O1759" s="34"/>
      <c r="P1759" s="34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  <c r="AF1759" s="1"/>
      <c r="AG1759" s="1"/>
      <c r="AH1759" s="1"/>
    </row>
    <row r="1760" spans="1:34" ht="12.75">
      <c r="A1760" s="12"/>
      <c r="B1760" s="12"/>
      <c r="C1760" s="1"/>
      <c r="D1760" s="32"/>
      <c r="E1760" s="33"/>
      <c r="F1760" s="34"/>
      <c r="G1760" s="34"/>
      <c r="H1760" s="34"/>
      <c r="I1760" s="34"/>
      <c r="J1760" s="34"/>
      <c r="K1760" s="34"/>
      <c r="L1760" s="34"/>
      <c r="M1760" s="34"/>
      <c r="N1760" s="34"/>
      <c r="O1760" s="34"/>
      <c r="P1760" s="34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  <c r="AF1760" s="1"/>
      <c r="AG1760" s="1"/>
      <c r="AH1760" s="1"/>
    </row>
    <row r="1761" spans="1:34" ht="12.75">
      <c r="A1761" s="12"/>
      <c r="B1761" s="12"/>
      <c r="C1761" s="1"/>
      <c r="D1761" s="32"/>
      <c r="E1761" s="33"/>
      <c r="F1761" s="34"/>
      <c r="G1761" s="34"/>
      <c r="H1761" s="34"/>
      <c r="I1761" s="34"/>
      <c r="J1761" s="34"/>
      <c r="K1761" s="34"/>
      <c r="L1761" s="34"/>
      <c r="M1761" s="34"/>
      <c r="N1761" s="34"/>
      <c r="O1761" s="34"/>
      <c r="P1761" s="34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  <c r="AH1761" s="1"/>
    </row>
    <row r="1762" spans="1:34" ht="12.75">
      <c r="A1762" s="12"/>
      <c r="B1762" s="12"/>
      <c r="C1762" s="1"/>
      <c r="D1762" s="32"/>
      <c r="E1762" s="33"/>
      <c r="F1762" s="34"/>
      <c r="G1762" s="34"/>
      <c r="H1762" s="34"/>
      <c r="I1762" s="34"/>
      <c r="J1762" s="34"/>
      <c r="K1762" s="34"/>
      <c r="L1762" s="34"/>
      <c r="M1762" s="34"/>
      <c r="N1762" s="34"/>
      <c r="O1762" s="34"/>
      <c r="P1762" s="34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</row>
    <row r="1763" spans="1:34" ht="12.75">
      <c r="A1763" s="12"/>
      <c r="B1763" s="12"/>
      <c r="C1763" s="1"/>
      <c r="D1763" s="32"/>
      <c r="E1763" s="33"/>
      <c r="F1763" s="34"/>
      <c r="G1763" s="34"/>
      <c r="H1763" s="34"/>
      <c r="I1763" s="34"/>
      <c r="J1763" s="34"/>
      <c r="K1763" s="34"/>
      <c r="L1763" s="34"/>
      <c r="M1763" s="34"/>
      <c r="N1763" s="34"/>
      <c r="O1763" s="34"/>
      <c r="P1763" s="34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  <c r="AG1763" s="1"/>
      <c r="AH1763" s="1"/>
    </row>
    <row r="1764" spans="1:34" ht="12.75">
      <c r="A1764" s="12"/>
      <c r="B1764" s="12"/>
      <c r="C1764" s="1"/>
      <c r="D1764" s="32"/>
      <c r="E1764" s="33"/>
      <c r="F1764" s="34"/>
      <c r="G1764" s="34"/>
      <c r="H1764" s="34"/>
      <c r="I1764" s="34"/>
      <c r="J1764" s="34"/>
      <c r="K1764" s="34"/>
      <c r="L1764" s="34"/>
      <c r="M1764" s="34"/>
      <c r="N1764" s="34"/>
      <c r="O1764" s="34"/>
      <c r="P1764" s="34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  <c r="AH1764" s="1"/>
    </row>
    <row r="1765" spans="1:34" ht="12.75">
      <c r="A1765" s="12"/>
      <c r="B1765" s="12"/>
      <c r="C1765" s="1"/>
      <c r="D1765" s="32"/>
      <c r="E1765" s="33"/>
      <c r="F1765" s="34"/>
      <c r="G1765" s="34"/>
      <c r="H1765" s="34"/>
      <c r="I1765" s="34"/>
      <c r="J1765" s="34"/>
      <c r="K1765" s="34"/>
      <c r="L1765" s="34"/>
      <c r="M1765" s="34"/>
      <c r="N1765" s="34"/>
      <c r="O1765" s="34"/>
      <c r="P1765" s="34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</row>
    <row r="1766" spans="1:34" ht="12.75">
      <c r="A1766" s="12"/>
      <c r="B1766" s="12"/>
      <c r="C1766" s="1"/>
      <c r="D1766" s="32"/>
      <c r="E1766" s="33"/>
      <c r="F1766" s="34"/>
      <c r="G1766" s="34"/>
      <c r="H1766" s="34"/>
      <c r="I1766" s="34"/>
      <c r="J1766" s="34"/>
      <c r="K1766" s="34"/>
      <c r="L1766" s="34"/>
      <c r="M1766" s="34"/>
      <c r="N1766" s="34"/>
      <c r="O1766" s="34"/>
      <c r="P1766" s="34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</row>
    <row r="1767" spans="1:34" ht="12.75">
      <c r="A1767" s="12"/>
      <c r="B1767" s="12"/>
      <c r="C1767" s="1"/>
      <c r="D1767" s="32"/>
      <c r="E1767" s="33"/>
      <c r="F1767" s="34"/>
      <c r="G1767" s="34"/>
      <c r="H1767" s="34"/>
      <c r="I1767" s="34"/>
      <c r="J1767" s="34"/>
      <c r="K1767" s="34"/>
      <c r="L1767" s="34"/>
      <c r="M1767" s="34"/>
      <c r="N1767" s="34"/>
      <c r="O1767" s="34"/>
      <c r="P1767" s="34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</row>
    <row r="1768" spans="1:34" ht="12.75">
      <c r="A1768" s="12"/>
      <c r="B1768" s="12"/>
      <c r="C1768" s="1"/>
      <c r="D1768" s="32"/>
      <c r="E1768" s="33"/>
      <c r="F1768" s="34"/>
      <c r="G1768" s="34"/>
      <c r="H1768" s="34"/>
      <c r="I1768" s="34"/>
      <c r="J1768" s="34"/>
      <c r="K1768" s="34"/>
      <c r="L1768" s="34"/>
      <c r="M1768" s="34"/>
      <c r="N1768" s="34"/>
      <c r="O1768" s="34"/>
      <c r="P1768" s="34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</row>
    <row r="1769" spans="1:34" ht="12.75">
      <c r="A1769" s="12"/>
      <c r="B1769" s="12"/>
      <c r="C1769" s="1"/>
      <c r="D1769" s="32"/>
      <c r="E1769" s="33"/>
      <c r="F1769" s="34"/>
      <c r="G1769" s="34"/>
      <c r="H1769" s="34"/>
      <c r="I1769" s="34"/>
      <c r="J1769" s="34"/>
      <c r="K1769" s="34"/>
      <c r="L1769" s="34"/>
      <c r="M1769" s="34"/>
      <c r="N1769" s="34"/>
      <c r="O1769" s="34"/>
      <c r="P1769" s="34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</row>
    <row r="1770" spans="1:34" ht="12.75">
      <c r="A1770" s="12"/>
      <c r="B1770" s="12"/>
      <c r="C1770" s="1"/>
      <c r="D1770" s="32"/>
      <c r="E1770" s="33"/>
      <c r="F1770" s="34"/>
      <c r="G1770" s="34"/>
      <c r="H1770" s="34"/>
      <c r="I1770" s="34"/>
      <c r="J1770" s="34"/>
      <c r="K1770" s="34"/>
      <c r="L1770" s="34"/>
      <c r="M1770" s="34"/>
      <c r="N1770" s="34"/>
      <c r="O1770" s="34"/>
      <c r="P1770" s="34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</row>
    <row r="1771" spans="1:34" ht="12.75">
      <c r="A1771" s="12"/>
      <c r="B1771" s="12"/>
      <c r="C1771" s="1"/>
      <c r="D1771" s="32"/>
      <c r="E1771" s="33"/>
      <c r="F1771" s="34"/>
      <c r="G1771" s="34"/>
      <c r="H1771" s="34"/>
      <c r="I1771" s="34"/>
      <c r="J1771" s="34"/>
      <c r="K1771" s="34"/>
      <c r="L1771" s="34"/>
      <c r="M1771" s="34"/>
      <c r="N1771" s="34"/>
      <c r="O1771" s="34"/>
      <c r="P1771" s="34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</row>
    <row r="1772" spans="1:34" ht="12.75">
      <c r="A1772" s="12"/>
      <c r="B1772" s="12"/>
      <c r="C1772" s="1"/>
      <c r="D1772" s="32"/>
      <c r="E1772" s="33"/>
      <c r="F1772" s="34"/>
      <c r="G1772" s="34"/>
      <c r="H1772" s="34"/>
      <c r="I1772" s="34"/>
      <c r="J1772" s="34"/>
      <c r="K1772" s="34"/>
      <c r="L1772" s="34"/>
      <c r="M1772" s="34"/>
      <c r="N1772" s="34"/>
      <c r="O1772" s="34"/>
      <c r="P1772" s="34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</row>
    <row r="1773" spans="1:34" ht="12.75">
      <c r="A1773" s="12"/>
      <c r="B1773" s="12"/>
      <c r="C1773" s="1"/>
      <c r="D1773" s="32"/>
      <c r="E1773" s="33"/>
      <c r="F1773" s="34"/>
      <c r="G1773" s="34"/>
      <c r="H1773" s="34"/>
      <c r="I1773" s="34"/>
      <c r="J1773" s="34"/>
      <c r="K1773" s="34"/>
      <c r="L1773" s="34"/>
      <c r="M1773" s="34"/>
      <c r="N1773" s="34"/>
      <c r="O1773" s="34"/>
      <c r="P1773" s="34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  <c r="AH1773" s="1"/>
    </row>
    <row r="1774" spans="1:34" ht="12.75">
      <c r="A1774" s="12"/>
      <c r="B1774" s="12"/>
      <c r="C1774" s="1"/>
      <c r="D1774" s="32"/>
      <c r="E1774" s="33"/>
      <c r="F1774" s="34"/>
      <c r="G1774" s="34"/>
      <c r="H1774" s="34"/>
      <c r="I1774" s="34"/>
      <c r="J1774" s="34"/>
      <c r="K1774" s="34"/>
      <c r="L1774" s="34"/>
      <c r="M1774" s="34"/>
      <c r="N1774" s="34"/>
      <c r="O1774" s="34"/>
      <c r="P1774" s="34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  <c r="AF1774" s="1"/>
      <c r="AG1774" s="1"/>
      <c r="AH1774" s="1"/>
    </row>
    <row r="1775" spans="1:34" ht="12.75">
      <c r="A1775" s="12"/>
      <c r="B1775" s="12"/>
      <c r="C1775" s="1"/>
      <c r="D1775" s="32"/>
      <c r="E1775" s="33"/>
      <c r="F1775" s="34"/>
      <c r="G1775" s="34"/>
      <c r="H1775" s="34"/>
      <c r="I1775" s="34"/>
      <c r="J1775" s="34"/>
      <c r="K1775" s="34"/>
      <c r="L1775" s="34"/>
      <c r="M1775" s="34"/>
      <c r="N1775" s="34"/>
      <c r="O1775" s="34"/>
      <c r="P1775" s="34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  <c r="AF1775" s="1"/>
      <c r="AG1775" s="1"/>
      <c r="AH1775" s="1"/>
    </row>
    <row r="1776" spans="1:34" ht="12.75">
      <c r="A1776" s="12"/>
      <c r="B1776" s="12"/>
      <c r="C1776" s="1"/>
      <c r="D1776" s="32"/>
      <c r="E1776" s="33"/>
      <c r="F1776" s="34"/>
      <c r="G1776" s="34"/>
      <c r="H1776" s="34"/>
      <c r="I1776" s="34"/>
      <c r="J1776" s="34"/>
      <c r="K1776" s="34"/>
      <c r="L1776" s="34"/>
      <c r="M1776" s="34"/>
      <c r="N1776" s="34"/>
      <c r="O1776" s="34"/>
      <c r="P1776" s="34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  <c r="AH1776" s="1"/>
    </row>
    <row r="1777" spans="1:34" ht="12.75">
      <c r="A1777" s="12"/>
      <c r="B1777" s="12"/>
      <c r="C1777" s="1"/>
      <c r="D1777" s="32"/>
      <c r="E1777" s="33"/>
      <c r="F1777" s="34"/>
      <c r="G1777" s="34"/>
      <c r="H1777" s="34"/>
      <c r="I1777" s="34"/>
      <c r="J1777" s="34"/>
      <c r="K1777" s="34"/>
      <c r="L1777" s="34"/>
      <c r="M1777" s="34"/>
      <c r="N1777" s="34"/>
      <c r="O1777" s="34"/>
      <c r="P1777" s="34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  <c r="AF1777" s="1"/>
      <c r="AG1777" s="1"/>
      <c r="AH1777" s="1"/>
    </row>
    <row r="1778" spans="1:34" ht="12.75">
      <c r="A1778" s="12"/>
      <c r="B1778" s="12"/>
      <c r="C1778" s="1"/>
      <c r="D1778" s="32"/>
      <c r="E1778" s="33"/>
      <c r="F1778" s="34"/>
      <c r="G1778" s="34"/>
      <c r="H1778" s="34"/>
      <c r="I1778" s="34"/>
      <c r="J1778" s="34"/>
      <c r="K1778" s="34"/>
      <c r="L1778" s="34"/>
      <c r="M1778" s="34"/>
      <c r="N1778" s="34"/>
      <c r="O1778" s="34"/>
      <c r="P1778" s="34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  <c r="AF1778" s="1"/>
      <c r="AG1778" s="1"/>
      <c r="AH1778" s="1"/>
    </row>
    <row r="1779" spans="1:34" ht="12.75">
      <c r="A1779" s="12"/>
      <c r="B1779" s="12"/>
      <c r="C1779" s="1"/>
      <c r="D1779" s="32"/>
      <c r="E1779" s="33"/>
      <c r="F1779" s="34"/>
      <c r="G1779" s="34"/>
      <c r="H1779" s="34"/>
      <c r="I1779" s="34"/>
      <c r="J1779" s="34"/>
      <c r="K1779" s="34"/>
      <c r="L1779" s="34"/>
      <c r="M1779" s="34"/>
      <c r="N1779" s="34"/>
      <c r="O1779" s="34"/>
      <c r="P1779" s="34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  <c r="AH1779" s="1"/>
    </row>
    <row r="1780" spans="1:34" ht="12.75">
      <c r="A1780" s="12"/>
      <c r="B1780" s="12"/>
      <c r="C1780" s="1"/>
      <c r="D1780" s="32"/>
      <c r="E1780" s="33"/>
      <c r="F1780" s="34"/>
      <c r="G1780" s="34"/>
      <c r="H1780" s="34"/>
      <c r="I1780" s="34"/>
      <c r="J1780" s="34"/>
      <c r="K1780" s="34"/>
      <c r="L1780" s="34"/>
      <c r="M1780" s="34"/>
      <c r="N1780" s="34"/>
      <c r="O1780" s="34"/>
      <c r="P1780" s="34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  <c r="AF1780" s="1"/>
      <c r="AG1780" s="1"/>
      <c r="AH1780" s="1"/>
    </row>
    <row r="1781" spans="1:34" ht="12.75">
      <c r="A1781" s="12"/>
      <c r="B1781" s="12"/>
      <c r="C1781" s="1"/>
      <c r="D1781" s="32"/>
      <c r="E1781" s="33"/>
      <c r="F1781" s="34"/>
      <c r="G1781" s="34"/>
      <c r="H1781" s="34"/>
      <c r="I1781" s="34"/>
      <c r="J1781" s="34"/>
      <c r="K1781" s="34"/>
      <c r="L1781" s="34"/>
      <c r="M1781" s="34"/>
      <c r="N1781" s="34"/>
      <c r="O1781" s="34"/>
      <c r="P1781" s="34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  <c r="AF1781" s="1"/>
      <c r="AG1781" s="1"/>
      <c r="AH1781" s="1"/>
    </row>
    <row r="1782" spans="1:34" ht="12.75">
      <c r="A1782" s="12"/>
      <c r="B1782" s="12"/>
      <c r="C1782" s="1"/>
      <c r="D1782" s="32"/>
      <c r="E1782" s="33"/>
      <c r="F1782" s="34"/>
      <c r="G1782" s="34"/>
      <c r="H1782" s="34"/>
      <c r="I1782" s="34"/>
      <c r="J1782" s="34"/>
      <c r="K1782" s="34"/>
      <c r="L1782" s="34"/>
      <c r="M1782" s="34"/>
      <c r="N1782" s="34"/>
      <c r="O1782" s="34"/>
      <c r="P1782" s="34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  <c r="AH1782" s="1"/>
    </row>
    <row r="1783" spans="1:34" ht="12.75">
      <c r="A1783" s="12"/>
      <c r="B1783" s="12"/>
      <c r="C1783" s="1"/>
      <c r="D1783" s="32"/>
      <c r="E1783" s="33"/>
      <c r="F1783" s="34"/>
      <c r="G1783" s="34"/>
      <c r="H1783" s="34"/>
      <c r="I1783" s="34"/>
      <c r="J1783" s="34"/>
      <c r="K1783" s="34"/>
      <c r="L1783" s="34"/>
      <c r="M1783" s="34"/>
      <c r="N1783" s="34"/>
      <c r="O1783" s="34"/>
      <c r="P1783" s="34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  <c r="AF1783" s="1"/>
      <c r="AG1783" s="1"/>
      <c r="AH1783" s="1"/>
    </row>
    <row r="1784" spans="1:34" ht="12.75">
      <c r="A1784" s="12"/>
      <c r="B1784" s="12"/>
      <c r="C1784" s="1"/>
      <c r="D1784" s="32"/>
      <c r="E1784" s="33"/>
      <c r="F1784" s="34"/>
      <c r="G1784" s="34"/>
      <c r="H1784" s="34"/>
      <c r="I1784" s="34"/>
      <c r="J1784" s="34"/>
      <c r="K1784" s="34"/>
      <c r="L1784" s="34"/>
      <c r="M1784" s="34"/>
      <c r="N1784" s="34"/>
      <c r="O1784" s="34"/>
      <c r="P1784" s="34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  <c r="AG1784" s="1"/>
      <c r="AH1784" s="1"/>
    </row>
    <row r="1785" spans="1:34" ht="12.75">
      <c r="A1785" s="12"/>
      <c r="B1785" s="12"/>
      <c r="C1785" s="1"/>
      <c r="D1785" s="32"/>
      <c r="E1785" s="33"/>
      <c r="F1785" s="34"/>
      <c r="G1785" s="34"/>
      <c r="H1785" s="34"/>
      <c r="I1785" s="34"/>
      <c r="J1785" s="34"/>
      <c r="K1785" s="34"/>
      <c r="L1785" s="34"/>
      <c r="M1785" s="34"/>
      <c r="N1785" s="34"/>
      <c r="O1785" s="34"/>
      <c r="P1785" s="34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  <c r="AH1785" s="1"/>
    </row>
    <row r="1786" spans="1:34" ht="12.75">
      <c r="A1786" s="12"/>
      <c r="B1786" s="12"/>
      <c r="C1786" s="1"/>
      <c r="D1786" s="32"/>
      <c r="E1786" s="33"/>
      <c r="F1786" s="34"/>
      <c r="G1786" s="34"/>
      <c r="H1786" s="34"/>
      <c r="I1786" s="34"/>
      <c r="J1786" s="34"/>
      <c r="K1786" s="34"/>
      <c r="L1786" s="34"/>
      <c r="M1786" s="34"/>
      <c r="N1786" s="34"/>
      <c r="O1786" s="34"/>
      <c r="P1786" s="34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  <c r="AF1786" s="1"/>
      <c r="AG1786" s="1"/>
      <c r="AH1786" s="1"/>
    </row>
    <row r="1787" spans="1:34" ht="12.75">
      <c r="A1787" s="12"/>
      <c r="B1787" s="12"/>
      <c r="C1787" s="1"/>
      <c r="D1787" s="32"/>
      <c r="E1787" s="33"/>
      <c r="F1787" s="34"/>
      <c r="G1787" s="34"/>
      <c r="H1787" s="34"/>
      <c r="I1787" s="34"/>
      <c r="J1787" s="34"/>
      <c r="K1787" s="34"/>
      <c r="L1787" s="34"/>
      <c r="M1787" s="34"/>
      <c r="N1787" s="34"/>
      <c r="O1787" s="34"/>
      <c r="P1787" s="34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  <c r="AF1787" s="1"/>
      <c r="AG1787" s="1"/>
      <c r="AH1787" s="1"/>
    </row>
    <row r="1788" spans="1:34" ht="12.75">
      <c r="A1788" s="12"/>
      <c r="B1788" s="12"/>
      <c r="C1788" s="1"/>
      <c r="D1788" s="32"/>
      <c r="E1788" s="33"/>
      <c r="F1788" s="34"/>
      <c r="G1788" s="34"/>
      <c r="H1788" s="34"/>
      <c r="I1788" s="34"/>
      <c r="J1788" s="34"/>
      <c r="K1788" s="34"/>
      <c r="L1788" s="34"/>
      <c r="M1788" s="34"/>
      <c r="N1788" s="34"/>
      <c r="O1788" s="34"/>
      <c r="P1788" s="34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  <c r="AH1788" s="1"/>
    </row>
    <row r="1789" spans="1:34" ht="12.75">
      <c r="A1789" s="12"/>
      <c r="B1789" s="12"/>
      <c r="C1789" s="1"/>
      <c r="D1789" s="32"/>
      <c r="E1789" s="33"/>
      <c r="F1789" s="34"/>
      <c r="G1789" s="34"/>
      <c r="H1789" s="34"/>
      <c r="I1789" s="34"/>
      <c r="J1789" s="34"/>
      <c r="K1789" s="34"/>
      <c r="L1789" s="34"/>
      <c r="M1789" s="34"/>
      <c r="N1789" s="34"/>
      <c r="O1789" s="34"/>
      <c r="P1789" s="34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  <c r="AF1789" s="1"/>
      <c r="AG1789" s="1"/>
      <c r="AH1789" s="1"/>
    </row>
    <row r="1790" spans="1:34" ht="12.75">
      <c r="A1790" s="12"/>
      <c r="B1790" s="12"/>
      <c r="C1790" s="1"/>
      <c r="D1790" s="32"/>
      <c r="E1790" s="33"/>
      <c r="F1790" s="34"/>
      <c r="G1790" s="34"/>
      <c r="H1790" s="34"/>
      <c r="I1790" s="34"/>
      <c r="J1790" s="34"/>
      <c r="K1790" s="34"/>
      <c r="L1790" s="34"/>
      <c r="M1790" s="34"/>
      <c r="N1790" s="34"/>
      <c r="O1790" s="34"/>
      <c r="P1790" s="34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  <c r="AF1790" s="1"/>
      <c r="AG1790" s="1"/>
      <c r="AH1790" s="1"/>
    </row>
    <row r="1791" spans="1:34" ht="12.75">
      <c r="A1791" s="12"/>
      <c r="B1791" s="12"/>
      <c r="C1791" s="1"/>
      <c r="D1791" s="32"/>
      <c r="E1791" s="33"/>
      <c r="F1791" s="34"/>
      <c r="G1791" s="34"/>
      <c r="H1791" s="34"/>
      <c r="I1791" s="34"/>
      <c r="J1791" s="34"/>
      <c r="K1791" s="34"/>
      <c r="L1791" s="34"/>
      <c r="M1791" s="34"/>
      <c r="N1791" s="34"/>
      <c r="O1791" s="34"/>
      <c r="P1791" s="34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  <c r="AH1791" s="1"/>
    </row>
    <row r="1792" spans="1:34" ht="12.75">
      <c r="A1792" s="12"/>
      <c r="B1792" s="12"/>
      <c r="C1792" s="1"/>
      <c r="D1792" s="32"/>
      <c r="E1792" s="33"/>
      <c r="F1792" s="34"/>
      <c r="G1792" s="34"/>
      <c r="H1792" s="34"/>
      <c r="I1792" s="34"/>
      <c r="J1792" s="34"/>
      <c r="K1792" s="34"/>
      <c r="L1792" s="34"/>
      <c r="M1792" s="34"/>
      <c r="N1792" s="34"/>
      <c r="O1792" s="34"/>
      <c r="P1792" s="34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  <c r="AG1792" s="1"/>
      <c r="AH1792" s="1"/>
    </row>
    <row r="1793" spans="1:34" ht="12.75">
      <c r="A1793" s="12"/>
      <c r="B1793" s="12"/>
      <c r="C1793" s="1"/>
      <c r="D1793" s="32"/>
      <c r="E1793" s="33"/>
      <c r="F1793" s="34"/>
      <c r="G1793" s="34"/>
      <c r="H1793" s="34"/>
      <c r="I1793" s="34"/>
      <c r="J1793" s="34"/>
      <c r="K1793" s="34"/>
      <c r="L1793" s="34"/>
      <c r="M1793" s="34"/>
      <c r="N1793" s="34"/>
      <c r="O1793" s="34"/>
      <c r="P1793" s="34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  <c r="AG1793" s="1"/>
      <c r="AH1793" s="1"/>
    </row>
    <row r="1794" spans="1:34" ht="12.75">
      <c r="A1794" s="12"/>
      <c r="B1794" s="12"/>
      <c r="C1794" s="1"/>
      <c r="D1794" s="32"/>
      <c r="E1794" s="33"/>
      <c r="F1794" s="34"/>
      <c r="G1794" s="34"/>
      <c r="H1794" s="34"/>
      <c r="I1794" s="34"/>
      <c r="J1794" s="34"/>
      <c r="K1794" s="34"/>
      <c r="L1794" s="34"/>
      <c r="M1794" s="34"/>
      <c r="N1794" s="34"/>
      <c r="O1794" s="34"/>
      <c r="P1794" s="34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  <c r="AH1794" s="1"/>
    </row>
    <row r="1795" spans="1:34" ht="12.75">
      <c r="A1795" s="12"/>
      <c r="B1795" s="12"/>
      <c r="C1795" s="1"/>
      <c r="D1795" s="32"/>
      <c r="E1795" s="33"/>
      <c r="F1795" s="34"/>
      <c r="G1795" s="34"/>
      <c r="H1795" s="34"/>
      <c r="I1795" s="34"/>
      <c r="J1795" s="34"/>
      <c r="K1795" s="34"/>
      <c r="L1795" s="34"/>
      <c r="M1795" s="34"/>
      <c r="N1795" s="34"/>
      <c r="O1795" s="34"/>
      <c r="P1795" s="34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  <c r="AF1795" s="1"/>
      <c r="AG1795" s="1"/>
      <c r="AH1795" s="1"/>
    </row>
    <row r="1796" spans="1:34" ht="12.75">
      <c r="A1796" s="12"/>
      <c r="B1796" s="12"/>
      <c r="C1796" s="1"/>
      <c r="D1796" s="32"/>
      <c r="E1796" s="33"/>
      <c r="F1796" s="34"/>
      <c r="G1796" s="34"/>
      <c r="H1796" s="34"/>
      <c r="I1796" s="34"/>
      <c r="J1796" s="34"/>
      <c r="K1796" s="34"/>
      <c r="L1796" s="34"/>
      <c r="M1796" s="34"/>
      <c r="N1796" s="34"/>
      <c r="O1796" s="34"/>
      <c r="P1796" s="34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  <c r="AH1796" s="1"/>
    </row>
    <row r="1797" spans="1:34" ht="12.75">
      <c r="A1797" s="12"/>
      <c r="B1797" s="12"/>
      <c r="C1797" s="1"/>
      <c r="D1797" s="32"/>
      <c r="E1797" s="33"/>
      <c r="F1797" s="34"/>
      <c r="G1797" s="34"/>
      <c r="H1797" s="34"/>
      <c r="I1797" s="34"/>
      <c r="J1797" s="34"/>
      <c r="K1797" s="34"/>
      <c r="L1797" s="34"/>
      <c r="M1797" s="34"/>
      <c r="N1797" s="34"/>
      <c r="O1797" s="34"/>
      <c r="P1797" s="34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  <c r="AF1797" s="1"/>
      <c r="AG1797" s="1"/>
      <c r="AH1797" s="1"/>
    </row>
    <row r="1798" spans="1:34" ht="12.75">
      <c r="A1798" s="12"/>
      <c r="B1798" s="12"/>
      <c r="C1798" s="1"/>
      <c r="D1798" s="32"/>
      <c r="E1798" s="33"/>
      <c r="F1798" s="34"/>
      <c r="G1798" s="34"/>
      <c r="H1798" s="34"/>
      <c r="I1798" s="34"/>
      <c r="J1798" s="34"/>
      <c r="K1798" s="34"/>
      <c r="L1798" s="34"/>
      <c r="M1798" s="34"/>
      <c r="N1798" s="34"/>
      <c r="O1798" s="34"/>
      <c r="P1798" s="34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  <c r="AF1798" s="1"/>
      <c r="AG1798" s="1"/>
      <c r="AH1798" s="1"/>
    </row>
    <row r="1799" spans="1:34" ht="12.75">
      <c r="A1799" s="12"/>
      <c r="B1799" s="12"/>
      <c r="C1799" s="1"/>
      <c r="D1799" s="32"/>
      <c r="E1799" s="33"/>
      <c r="F1799" s="34"/>
      <c r="G1799" s="34"/>
      <c r="H1799" s="34"/>
      <c r="I1799" s="34"/>
      <c r="J1799" s="34"/>
      <c r="K1799" s="34"/>
      <c r="L1799" s="34"/>
      <c r="M1799" s="34"/>
      <c r="N1799" s="34"/>
      <c r="O1799" s="34"/>
      <c r="P1799" s="34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  <c r="AH1799" s="1"/>
    </row>
    <row r="1800" spans="1:34" ht="12.75">
      <c r="A1800" s="12"/>
      <c r="B1800" s="12"/>
      <c r="C1800" s="1"/>
      <c r="D1800" s="32"/>
      <c r="E1800" s="33"/>
      <c r="F1800" s="34"/>
      <c r="G1800" s="34"/>
      <c r="H1800" s="34"/>
      <c r="I1800" s="34"/>
      <c r="J1800" s="34"/>
      <c r="K1800" s="34"/>
      <c r="L1800" s="34"/>
      <c r="M1800" s="34"/>
      <c r="N1800" s="34"/>
      <c r="O1800" s="34"/>
      <c r="P1800" s="34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  <c r="AH1800" s="1"/>
    </row>
    <row r="1801" spans="1:34" ht="12.75">
      <c r="A1801" s="12"/>
      <c r="B1801" s="12"/>
      <c r="C1801" s="1"/>
      <c r="D1801" s="32"/>
      <c r="E1801" s="33"/>
      <c r="F1801" s="34"/>
      <c r="G1801" s="34"/>
      <c r="H1801" s="34"/>
      <c r="I1801" s="34"/>
      <c r="J1801" s="34"/>
      <c r="K1801" s="34"/>
      <c r="L1801" s="34"/>
      <c r="M1801" s="34"/>
      <c r="N1801" s="34"/>
      <c r="O1801" s="34"/>
      <c r="P1801" s="34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  <c r="AG1801" s="1"/>
      <c r="AH1801" s="1"/>
    </row>
    <row r="1802" spans="1:34" ht="12.75">
      <c r="A1802" s="12"/>
      <c r="B1802" s="12"/>
      <c r="C1802" s="1"/>
      <c r="D1802" s="32"/>
      <c r="E1802" s="33"/>
      <c r="F1802" s="34"/>
      <c r="G1802" s="34"/>
      <c r="H1802" s="34"/>
      <c r="I1802" s="34"/>
      <c r="J1802" s="34"/>
      <c r="K1802" s="34"/>
      <c r="L1802" s="34"/>
      <c r="M1802" s="34"/>
      <c r="N1802" s="34"/>
      <c r="O1802" s="34"/>
      <c r="P1802" s="34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  <c r="AF1802" s="1"/>
      <c r="AG1802" s="1"/>
      <c r="AH1802" s="1"/>
    </row>
    <row r="1803" spans="1:34" ht="12.75">
      <c r="A1803" s="12"/>
      <c r="B1803" s="12"/>
      <c r="C1803" s="1"/>
      <c r="D1803" s="32"/>
      <c r="E1803" s="33"/>
      <c r="F1803" s="34"/>
      <c r="G1803" s="34"/>
      <c r="H1803" s="34"/>
      <c r="I1803" s="34"/>
      <c r="J1803" s="34"/>
      <c r="K1803" s="34"/>
      <c r="L1803" s="34"/>
      <c r="M1803" s="34"/>
      <c r="N1803" s="34"/>
      <c r="O1803" s="34"/>
      <c r="P1803" s="34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  <c r="AH1803" s="1"/>
    </row>
    <row r="1804" spans="1:34" ht="12.75">
      <c r="A1804" s="12"/>
      <c r="B1804" s="12"/>
      <c r="C1804" s="1"/>
      <c r="D1804" s="32"/>
      <c r="E1804" s="33"/>
      <c r="F1804" s="34"/>
      <c r="G1804" s="34"/>
      <c r="H1804" s="34"/>
      <c r="I1804" s="34"/>
      <c r="J1804" s="34"/>
      <c r="K1804" s="34"/>
      <c r="L1804" s="34"/>
      <c r="M1804" s="34"/>
      <c r="N1804" s="34"/>
      <c r="O1804" s="34"/>
      <c r="P1804" s="34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</row>
    <row r="1805" spans="1:34" ht="12.75">
      <c r="A1805" s="12"/>
      <c r="B1805" s="12"/>
      <c r="C1805" s="1"/>
      <c r="D1805" s="32"/>
      <c r="E1805" s="33"/>
      <c r="F1805" s="34"/>
      <c r="G1805" s="34"/>
      <c r="H1805" s="34"/>
      <c r="I1805" s="34"/>
      <c r="J1805" s="34"/>
      <c r="K1805" s="34"/>
      <c r="L1805" s="34"/>
      <c r="M1805" s="34"/>
      <c r="N1805" s="34"/>
      <c r="O1805" s="34"/>
      <c r="P1805" s="34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  <c r="AG1805" s="1"/>
      <c r="AH1805" s="1"/>
    </row>
    <row r="1806" spans="1:34" ht="12.75">
      <c r="A1806" s="12"/>
      <c r="B1806" s="12"/>
      <c r="C1806" s="1"/>
      <c r="D1806" s="32"/>
      <c r="E1806" s="33"/>
      <c r="F1806" s="34"/>
      <c r="G1806" s="34"/>
      <c r="H1806" s="34"/>
      <c r="I1806" s="34"/>
      <c r="J1806" s="34"/>
      <c r="K1806" s="34"/>
      <c r="L1806" s="34"/>
      <c r="M1806" s="34"/>
      <c r="N1806" s="34"/>
      <c r="O1806" s="34"/>
      <c r="P1806" s="34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  <c r="AG1806" s="1"/>
      <c r="AH1806" s="1"/>
    </row>
    <row r="1807" spans="1:34" ht="12.75">
      <c r="A1807" s="12"/>
      <c r="B1807" s="12"/>
      <c r="C1807" s="1"/>
      <c r="D1807" s="32"/>
      <c r="E1807" s="33"/>
      <c r="F1807" s="34"/>
      <c r="G1807" s="34"/>
      <c r="H1807" s="34"/>
      <c r="I1807" s="34"/>
      <c r="J1807" s="34"/>
      <c r="K1807" s="34"/>
      <c r="L1807" s="34"/>
      <c r="M1807" s="34"/>
      <c r="N1807" s="34"/>
      <c r="O1807" s="34"/>
      <c r="P1807" s="34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  <c r="AG1807" s="1"/>
      <c r="AH1807" s="1"/>
    </row>
    <row r="1808" spans="1:34" ht="12.75">
      <c r="A1808" s="12"/>
      <c r="B1808" s="12"/>
      <c r="C1808" s="1"/>
      <c r="D1808" s="32"/>
      <c r="E1808" s="33"/>
      <c r="F1808" s="34"/>
      <c r="G1808" s="34"/>
      <c r="H1808" s="34"/>
      <c r="I1808" s="34"/>
      <c r="J1808" s="34"/>
      <c r="K1808" s="34"/>
      <c r="L1808" s="34"/>
      <c r="M1808" s="34"/>
      <c r="N1808" s="34"/>
      <c r="O1808" s="34"/>
      <c r="P1808" s="34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  <c r="AH1808" s="1"/>
    </row>
    <row r="1809" spans="1:34" ht="12.75">
      <c r="A1809" s="12"/>
      <c r="B1809" s="12"/>
      <c r="C1809" s="1"/>
      <c r="D1809" s="32"/>
      <c r="E1809" s="33"/>
      <c r="F1809" s="34"/>
      <c r="G1809" s="34"/>
      <c r="H1809" s="34"/>
      <c r="I1809" s="34"/>
      <c r="J1809" s="34"/>
      <c r="K1809" s="34"/>
      <c r="L1809" s="34"/>
      <c r="M1809" s="34"/>
      <c r="N1809" s="34"/>
      <c r="O1809" s="34"/>
      <c r="P1809" s="34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  <c r="AG1809" s="1"/>
      <c r="AH1809" s="1"/>
    </row>
    <row r="1810" spans="1:34" ht="12.75">
      <c r="A1810" s="12"/>
      <c r="B1810" s="12"/>
      <c r="C1810" s="1"/>
      <c r="D1810" s="32"/>
      <c r="E1810" s="33"/>
      <c r="F1810" s="34"/>
      <c r="G1810" s="34"/>
      <c r="H1810" s="34"/>
      <c r="I1810" s="34"/>
      <c r="J1810" s="34"/>
      <c r="K1810" s="34"/>
      <c r="L1810" s="34"/>
      <c r="M1810" s="34"/>
      <c r="N1810" s="34"/>
      <c r="O1810" s="34"/>
      <c r="P1810" s="34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  <c r="AG1810" s="1"/>
      <c r="AH1810" s="1"/>
    </row>
    <row r="1811" spans="1:34" ht="12.75">
      <c r="A1811" s="12"/>
      <c r="B1811" s="12"/>
      <c r="C1811" s="1"/>
      <c r="D1811" s="32"/>
      <c r="E1811" s="33"/>
      <c r="F1811" s="34"/>
      <c r="G1811" s="34"/>
      <c r="H1811" s="34"/>
      <c r="I1811" s="34"/>
      <c r="J1811" s="34"/>
      <c r="K1811" s="34"/>
      <c r="L1811" s="34"/>
      <c r="M1811" s="34"/>
      <c r="N1811" s="34"/>
      <c r="O1811" s="34"/>
      <c r="P1811" s="34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  <c r="AH1811" s="1"/>
    </row>
    <row r="1812" spans="1:34" ht="12.75">
      <c r="A1812" s="12"/>
      <c r="B1812" s="12"/>
      <c r="C1812" s="1"/>
      <c r="D1812" s="32"/>
      <c r="E1812" s="33"/>
      <c r="F1812" s="34"/>
      <c r="G1812" s="34"/>
      <c r="H1812" s="34"/>
      <c r="I1812" s="34"/>
      <c r="J1812" s="34"/>
      <c r="K1812" s="34"/>
      <c r="L1812" s="34"/>
      <c r="M1812" s="34"/>
      <c r="N1812" s="34"/>
      <c r="O1812" s="34"/>
      <c r="P1812" s="34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  <c r="AG1812" s="1"/>
      <c r="AH1812" s="1"/>
    </row>
    <row r="1813" spans="1:34" ht="12.75">
      <c r="A1813" s="12"/>
      <c r="B1813" s="12"/>
      <c r="C1813" s="1"/>
      <c r="D1813" s="32"/>
      <c r="E1813" s="33"/>
      <c r="F1813" s="34"/>
      <c r="G1813" s="34"/>
      <c r="H1813" s="34"/>
      <c r="I1813" s="34"/>
      <c r="J1813" s="34"/>
      <c r="K1813" s="34"/>
      <c r="L1813" s="34"/>
      <c r="M1813" s="34"/>
      <c r="N1813" s="34"/>
      <c r="O1813" s="34"/>
      <c r="P1813" s="34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  <c r="AG1813" s="1"/>
      <c r="AH1813" s="1"/>
    </row>
    <row r="1814" spans="1:34" ht="12.75">
      <c r="A1814" s="12"/>
      <c r="B1814" s="12"/>
      <c r="C1814" s="1"/>
      <c r="D1814" s="32"/>
      <c r="E1814" s="33"/>
      <c r="F1814" s="34"/>
      <c r="G1814" s="34"/>
      <c r="H1814" s="34"/>
      <c r="I1814" s="34"/>
      <c r="J1814" s="34"/>
      <c r="K1814" s="34"/>
      <c r="L1814" s="34"/>
      <c r="M1814" s="34"/>
      <c r="N1814" s="34"/>
      <c r="O1814" s="34"/>
      <c r="P1814" s="34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  <c r="AH1814" s="1"/>
    </row>
    <row r="1815" spans="1:34" ht="12.75">
      <c r="A1815" s="12"/>
      <c r="B1815" s="12"/>
      <c r="C1815" s="1"/>
      <c r="D1815" s="32"/>
      <c r="E1815" s="33"/>
      <c r="F1815" s="34"/>
      <c r="G1815" s="34"/>
      <c r="H1815" s="34"/>
      <c r="I1815" s="34"/>
      <c r="J1815" s="34"/>
      <c r="K1815" s="34"/>
      <c r="L1815" s="34"/>
      <c r="M1815" s="34"/>
      <c r="N1815" s="34"/>
      <c r="O1815" s="34"/>
      <c r="P1815" s="34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  <c r="AG1815" s="1"/>
      <c r="AH1815" s="1"/>
    </row>
    <row r="1816" spans="1:34" ht="12.75">
      <c r="A1816" s="12"/>
      <c r="B1816" s="12"/>
      <c r="C1816" s="1"/>
      <c r="D1816" s="32"/>
      <c r="E1816" s="33"/>
      <c r="F1816" s="34"/>
      <c r="G1816" s="34"/>
      <c r="H1816" s="34"/>
      <c r="I1816" s="34"/>
      <c r="J1816" s="34"/>
      <c r="K1816" s="34"/>
      <c r="L1816" s="34"/>
      <c r="M1816" s="34"/>
      <c r="N1816" s="34"/>
      <c r="O1816" s="34"/>
      <c r="P1816" s="34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  <c r="AF1816" s="1"/>
      <c r="AG1816" s="1"/>
      <c r="AH1816" s="1"/>
    </row>
    <row r="1817" spans="1:34" ht="12.75">
      <c r="A1817" s="12"/>
      <c r="B1817" s="12"/>
      <c r="C1817" s="1"/>
      <c r="D1817" s="32"/>
      <c r="E1817" s="33"/>
      <c r="F1817" s="34"/>
      <c r="G1817" s="34"/>
      <c r="H1817" s="34"/>
      <c r="I1817" s="34"/>
      <c r="J1817" s="34"/>
      <c r="K1817" s="34"/>
      <c r="L1817" s="34"/>
      <c r="M1817" s="34"/>
      <c r="N1817" s="34"/>
      <c r="O1817" s="34"/>
      <c r="P1817" s="34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  <c r="AH1817" s="1"/>
    </row>
    <row r="1818" spans="1:34" ht="12.75">
      <c r="A1818" s="12"/>
      <c r="B1818" s="12"/>
      <c r="C1818" s="1"/>
      <c r="D1818" s="32"/>
      <c r="E1818" s="33"/>
      <c r="F1818" s="34"/>
      <c r="G1818" s="34"/>
      <c r="H1818" s="34"/>
      <c r="I1818" s="34"/>
      <c r="J1818" s="34"/>
      <c r="K1818" s="34"/>
      <c r="L1818" s="34"/>
      <c r="M1818" s="34"/>
      <c r="N1818" s="34"/>
      <c r="O1818" s="34"/>
      <c r="P1818" s="34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  <c r="AG1818" s="1"/>
      <c r="AH1818" s="1"/>
    </row>
    <row r="1819" spans="1:34" ht="12.75">
      <c r="A1819" s="12"/>
      <c r="B1819" s="12"/>
      <c r="C1819" s="1"/>
      <c r="D1819" s="32"/>
      <c r="E1819" s="33"/>
      <c r="F1819" s="34"/>
      <c r="G1819" s="34"/>
      <c r="H1819" s="34"/>
      <c r="I1819" s="34"/>
      <c r="J1819" s="34"/>
      <c r="K1819" s="34"/>
      <c r="L1819" s="34"/>
      <c r="M1819" s="34"/>
      <c r="N1819" s="34"/>
      <c r="O1819" s="34"/>
      <c r="P1819" s="34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  <c r="AG1819" s="1"/>
      <c r="AH1819" s="1"/>
    </row>
    <row r="1820" spans="1:34" ht="12.75">
      <c r="A1820" s="12"/>
      <c r="B1820" s="12"/>
      <c r="C1820" s="1"/>
      <c r="D1820" s="32"/>
      <c r="E1820" s="33"/>
      <c r="F1820" s="34"/>
      <c r="G1820" s="34"/>
      <c r="H1820" s="34"/>
      <c r="I1820" s="34"/>
      <c r="J1820" s="34"/>
      <c r="K1820" s="34"/>
      <c r="L1820" s="34"/>
      <c r="M1820" s="34"/>
      <c r="N1820" s="34"/>
      <c r="O1820" s="34"/>
      <c r="P1820" s="34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  <c r="AH1820" s="1"/>
    </row>
    <row r="1821" spans="1:34" ht="12.75">
      <c r="A1821" s="12"/>
      <c r="B1821" s="12"/>
      <c r="C1821" s="1"/>
      <c r="D1821" s="32"/>
      <c r="E1821" s="33"/>
      <c r="F1821" s="34"/>
      <c r="G1821" s="34"/>
      <c r="H1821" s="34"/>
      <c r="I1821" s="34"/>
      <c r="J1821" s="34"/>
      <c r="K1821" s="34"/>
      <c r="L1821" s="34"/>
      <c r="M1821" s="34"/>
      <c r="N1821" s="34"/>
      <c r="O1821" s="34"/>
      <c r="P1821" s="34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  <c r="AF1821" s="1"/>
      <c r="AG1821" s="1"/>
      <c r="AH1821" s="1"/>
    </row>
    <row r="1822" spans="1:34" ht="12.75">
      <c r="A1822" s="12"/>
      <c r="B1822" s="12"/>
      <c r="C1822" s="1"/>
      <c r="D1822" s="32"/>
      <c r="E1822" s="33"/>
      <c r="F1822" s="34"/>
      <c r="G1822" s="34"/>
      <c r="H1822" s="34"/>
      <c r="I1822" s="34"/>
      <c r="J1822" s="34"/>
      <c r="K1822" s="34"/>
      <c r="L1822" s="34"/>
      <c r="M1822" s="34"/>
      <c r="N1822" s="34"/>
      <c r="O1822" s="34"/>
      <c r="P1822" s="34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  <c r="AF1822" s="1"/>
      <c r="AG1822" s="1"/>
      <c r="AH1822" s="1"/>
    </row>
    <row r="1823" spans="1:34" ht="12.75">
      <c r="A1823" s="12"/>
      <c r="B1823" s="12"/>
      <c r="C1823" s="1"/>
      <c r="D1823" s="32"/>
      <c r="E1823" s="33"/>
      <c r="F1823" s="34"/>
      <c r="G1823" s="34"/>
      <c r="H1823" s="34"/>
      <c r="I1823" s="34"/>
      <c r="J1823" s="34"/>
      <c r="K1823" s="34"/>
      <c r="L1823" s="34"/>
      <c r="M1823" s="34"/>
      <c r="N1823" s="34"/>
      <c r="O1823" s="34"/>
      <c r="P1823" s="34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  <c r="AH1823" s="1"/>
    </row>
    <row r="1824" spans="1:34" ht="12.75">
      <c r="A1824" s="12"/>
      <c r="B1824" s="12"/>
      <c r="C1824" s="1"/>
      <c r="D1824" s="32"/>
      <c r="E1824" s="33"/>
      <c r="F1824" s="34"/>
      <c r="G1824" s="34"/>
      <c r="H1824" s="34"/>
      <c r="I1824" s="34"/>
      <c r="J1824" s="34"/>
      <c r="K1824" s="34"/>
      <c r="L1824" s="34"/>
      <c r="M1824" s="34"/>
      <c r="N1824" s="34"/>
      <c r="O1824" s="34"/>
      <c r="P1824" s="34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  <c r="AF1824" s="1"/>
      <c r="AG1824" s="1"/>
      <c r="AH1824" s="1"/>
    </row>
    <row r="1825" spans="1:34" ht="12.75">
      <c r="A1825" s="12"/>
      <c r="B1825" s="12"/>
      <c r="C1825" s="1"/>
      <c r="D1825" s="32"/>
      <c r="E1825" s="33"/>
      <c r="F1825" s="34"/>
      <c r="G1825" s="34"/>
      <c r="H1825" s="34"/>
      <c r="I1825" s="34"/>
      <c r="J1825" s="34"/>
      <c r="K1825" s="34"/>
      <c r="L1825" s="34"/>
      <c r="M1825" s="34"/>
      <c r="N1825" s="34"/>
      <c r="O1825" s="34"/>
      <c r="P1825" s="34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  <c r="AF1825" s="1"/>
      <c r="AG1825" s="1"/>
      <c r="AH1825" s="1"/>
    </row>
    <row r="1826" spans="1:34" ht="12.75">
      <c r="A1826" s="12"/>
      <c r="B1826" s="12"/>
      <c r="C1826" s="1"/>
      <c r="D1826" s="32"/>
      <c r="E1826" s="33"/>
      <c r="F1826" s="34"/>
      <c r="G1826" s="34"/>
      <c r="H1826" s="34"/>
      <c r="I1826" s="34"/>
      <c r="J1826" s="34"/>
      <c r="K1826" s="34"/>
      <c r="L1826" s="34"/>
      <c r="M1826" s="34"/>
      <c r="N1826" s="34"/>
      <c r="O1826" s="34"/>
      <c r="P1826" s="34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  <c r="AH1826" s="1"/>
    </row>
    <row r="1827" spans="1:34" ht="12.75">
      <c r="A1827" s="12"/>
      <c r="B1827" s="12"/>
      <c r="C1827" s="1"/>
      <c r="D1827" s="32"/>
      <c r="E1827" s="33"/>
      <c r="F1827" s="34"/>
      <c r="G1827" s="34"/>
      <c r="H1827" s="34"/>
      <c r="I1827" s="34"/>
      <c r="J1827" s="34"/>
      <c r="K1827" s="34"/>
      <c r="L1827" s="34"/>
      <c r="M1827" s="34"/>
      <c r="N1827" s="34"/>
      <c r="O1827" s="34"/>
      <c r="P1827" s="34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  <c r="AF1827" s="1"/>
      <c r="AG1827" s="1"/>
      <c r="AH1827" s="1"/>
    </row>
    <row r="1828" spans="1:34" ht="12.75">
      <c r="A1828" s="12"/>
      <c r="B1828" s="12"/>
      <c r="C1828" s="1"/>
      <c r="D1828" s="32"/>
      <c r="E1828" s="33"/>
      <c r="F1828" s="34"/>
      <c r="G1828" s="34"/>
      <c r="H1828" s="34"/>
      <c r="I1828" s="34"/>
      <c r="J1828" s="34"/>
      <c r="K1828" s="34"/>
      <c r="L1828" s="34"/>
      <c r="M1828" s="34"/>
      <c r="N1828" s="34"/>
      <c r="O1828" s="34"/>
      <c r="P1828" s="34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  <c r="AG1828" s="1"/>
      <c r="AH1828" s="1"/>
    </row>
    <row r="1829" spans="1:34" ht="12.75">
      <c r="A1829" s="12"/>
      <c r="B1829" s="12"/>
      <c r="C1829" s="1"/>
      <c r="D1829" s="32"/>
      <c r="E1829" s="33"/>
      <c r="F1829" s="34"/>
      <c r="G1829" s="34"/>
      <c r="H1829" s="34"/>
      <c r="I1829" s="34"/>
      <c r="J1829" s="34"/>
      <c r="K1829" s="34"/>
      <c r="L1829" s="34"/>
      <c r="M1829" s="34"/>
      <c r="N1829" s="34"/>
      <c r="O1829" s="34"/>
      <c r="P1829" s="34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  <c r="AH1829" s="1"/>
    </row>
    <row r="1830" spans="1:34" ht="12.75">
      <c r="A1830" s="12"/>
      <c r="B1830" s="12"/>
      <c r="C1830" s="1"/>
      <c r="D1830" s="32"/>
      <c r="E1830" s="33"/>
      <c r="F1830" s="34"/>
      <c r="G1830" s="34"/>
      <c r="H1830" s="34"/>
      <c r="I1830" s="34"/>
      <c r="J1830" s="34"/>
      <c r="K1830" s="34"/>
      <c r="L1830" s="34"/>
      <c r="M1830" s="34"/>
      <c r="N1830" s="34"/>
      <c r="O1830" s="34"/>
      <c r="P1830" s="34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  <c r="AF1830" s="1"/>
      <c r="AG1830" s="1"/>
      <c r="AH1830" s="1"/>
    </row>
    <row r="1831" spans="1:34" ht="12.75">
      <c r="A1831" s="12"/>
      <c r="B1831" s="12"/>
      <c r="C1831" s="1"/>
      <c r="D1831" s="32"/>
      <c r="E1831" s="33"/>
      <c r="F1831" s="34"/>
      <c r="G1831" s="34"/>
      <c r="H1831" s="34"/>
      <c r="I1831" s="34"/>
      <c r="J1831" s="34"/>
      <c r="K1831" s="34"/>
      <c r="L1831" s="34"/>
      <c r="M1831" s="34"/>
      <c r="N1831" s="34"/>
      <c r="O1831" s="34"/>
      <c r="P1831" s="34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  <c r="AG1831" s="1"/>
      <c r="AH1831" s="1"/>
    </row>
    <row r="1832" spans="1:34" ht="12.75">
      <c r="A1832" s="12"/>
      <c r="B1832" s="12"/>
      <c r="C1832" s="1"/>
      <c r="D1832" s="32"/>
      <c r="E1832" s="33"/>
      <c r="F1832" s="34"/>
      <c r="G1832" s="34"/>
      <c r="H1832" s="34"/>
      <c r="I1832" s="34"/>
      <c r="J1832" s="34"/>
      <c r="K1832" s="34"/>
      <c r="L1832" s="34"/>
      <c r="M1832" s="34"/>
      <c r="N1832" s="34"/>
      <c r="O1832" s="34"/>
      <c r="P1832" s="34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  <c r="AH1832" s="1"/>
    </row>
    <row r="1833" spans="1:34" ht="12.75">
      <c r="A1833" s="12"/>
      <c r="B1833" s="12"/>
      <c r="C1833" s="1"/>
      <c r="D1833" s="32"/>
      <c r="E1833" s="33"/>
      <c r="F1833" s="34"/>
      <c r="G1833" s="34"/>
      <c r="H1833" s="34"/>
      <c r="I1833" s="34"/>
      <c r="J1833" s="34"/>
      <c r="K1833" s="34"/>
      <c r="L1833" s="34"/>
      <c r="M1833" s="34"/>
      <c r="N1833" s="34"/>
      <c r="O1833" s="34"/>
      <c r="P1833" s="34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  <c r="AG1833" s="1"/>
      <c r="AH1833" s="1"/>
    </row>
    <row r="1834" spans="1:34" ht="12.75">
      <c r="A1834" s="12"/>
      <c r="B1834" s="12"/>
      <c r="C1834" s="1"/>
      <c r="D1834" s="32"/>
      <c r="E1834" s="33"/>
      <c r="F1834" s="34"/>
      <c r="G1834" s="34"/>
      <c r="H1834" s="34"/>
      <c r="I1834" s="34"/>
      <c r="J1834" s="34"/>
      <c r="K1834" s="34"/>
      <c r="L1834" s="34"/>
      <c r="M1834" s="34"/>
      <c r="N1834" s="34"/>
      <c r="O1834" s="34"/>
      <c r="P1834" s="34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  <c r="AF1834" s="1"/>
      <c r="AG1834" s="1"/>
      <c r="AH1834" s="1"/>
    </row>
    <row r="1835" spans="1:34" ht="12.75">
      <c r="A1835" s="12"/>
      <c r="B1835" s="12"/>
      <c r="C1835" s="1"/>
      <c r="D1835" s="32"/>
      <c r="E1835" s="33"/>
      <c r="F1835" s="34"/>
      <c r="G1835" s="34"/>
      <c r="H1835" s="34"/>
      <c r="I1835" s="34"/>
      <c r="J1835" s="34"/>
      <c r="K1835" s="34"/>
      <c r="L1835" s="34"/>
      <c r="M1835" s="34"/>
      <c r="N1835" s="34"/>
      <c r="O1835" s="34"/>
      <c r="P1835" s="34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  <c r="AH1835" s="1"/>
    </row>
    <row r="1836" spans="1:34" ht="12.75">
      <c r="A1836" s="12"/>
      <c r="B1836" s="12"/>
      <c r="C1836" s="1"/>
      <c r="D1836" s="32"/>
      <c r="E1836" s="33"/>
      <c r="F1836" s="34"/>
      <c r="G1836" s="34"/>
      <c r="H1836" s="34"/>
      <c r="I1836" s="34"/>
      <c r="J1836" s="34"/>
      <c r="K1836" s="34"/>
      <c r="L1836" s="34"/>
      <c r="M1836" s="34"/>
      <c r="N1836" s="34"/>
      <c r="O1836" s="34"/>
      <c r="P1836" s="34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  <c r="AF1836" s="1"/>
      <c r="AG1836" s="1"/>
      <c r="AH1836" s="1"/>
    </row>
    <row r="1837" spans="1:34" ht="12.75">
      <c r="A1837" s="12"/>
      <c r="B1837" s="12"/>
      <c r="C1837" s="1"/>
      <c r="D1837" s="32"/>
      <c r="E1837" s="33"/>
      <c r="F1837" s="34"/>
      <c r="G1837" s="34"/>
      <c r="H1837" s="34"/>
      <c r="I1837" s="34"/>
      <c r="J1837" s="34"/>
      <c r="K1837" s="34"/>
      <c r="L1837" s="34"/>
      <c r="M1837" s="34"/>
      <c r="N1837" s="34"/>
      <c r="O1837" s="34"/>
      <c r="P1837" s="34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  <c r="AG1837" s="1"/>
      <c r="AH1837" s="1"/>
    </row>
    <row r="1838" spans="1:34" ht="12.75">
      <c r="A1838" s="12"/>
      <c r="B1838" s="12"/>
      <c r="C1838" s="1"/>
      <c r="D1838" s="32"/>
      <c r="E1838" s="33"/>
      <c r="F1838" s="34"/>
      <c r="G1838" s="34"/>
      <c r="H1838" s="34"/>
      <c r="I1838" s="34"/>
      <c r="J1838" s="34"/>
      <c r="K1838" s="34"/>
      <c r="L1838" s="34"/>
      <c r="M1838" s="34"/>
      <c r="N1838" s="34"/>
      <c r="O1838" s="34"/>
      <c r="P1838" s="34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  <c r="AH1838" s="1"/>
    </row>
    <row r="1839" spans="1:34" ht="12.75">
      <c r="A1839" s="12"/>
      <c r="B1839" s="12"/>
      <c r="C1839" s="1"/>
      <c r="D1839" s="32"/>
      <c r="E1839" s="33"/>
      <c r="F1839" s="34"/>
      <c r="G1839" s="34"/>
      <c r="H1839" s="34"/>
      <c r="I1839" s="34"/>
      <c r="J1839" s="34"/>
      <c r="K1839" s="34"/>
      <c r="L1839" s="34"/>
      <c r="M1839" s="34"/>
      <c r="N1839" s="34"/>
      <c r="O1839" s="34"/>
      <c r="P1839" s="34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  <c r="AG1839" s="1"/>
      <c r="AH1839" s="1"/>
    </row>
    <row r="1840" spans="1:34" ht="12.75">
      <c r="A1840" s="12"/>
      <c r="B1840" s="12"/>
      <c r="C1840" s="1"/>
      <c r="D1840" s="32"/>
      <c r="E1840" s="33"/>
      <c r="F1840" s="34"/>
      <c r="G1840" s="34"/>
      <c r="H1840" s="34"/>
      <c r="I1840" s="34"/>
      <c r="J1840" s="34"/>
      <c r="K1840" s="34"/>
      <c r="L1840" s="34"/>
      <c r="M1840" s="34"/>
      <c r="N1840" s="34"/>
      <c r="O1840" s="34"/>
      <c r="P1840" s="34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  <c r="AG1840" s="1"/>
      <c r="AH1840" s="1"/>
    </row>
    <row r="1841" spans="1:34" ht="12.75">
      <c r="A1841" s="12"/>
      <c r="B1841" s="12"/>
      <c r="C1841" s="1"/>
      <c r="D1841" s="32"/>
      <c r="E1841" s="33"/>
      <c r="F1841" s="34"/>
      <c r="G1841" s="34"/>
      <c r="H1841" s="34"/>
      <c r="I1841" s="34"/>
      <c r="J1841" s="34"/>
      <c r="K1841" s="34"/>
      <c r="L1841" s="34"/>
      <c r="M1841" s="34"/>
      <c r="N1841" s="34"/>
      <c r="O1841" s="34"/>
      <c r="P1841" s="34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  <c r="AH1841" s="1"/>
    </row>
    <row r="1842" spans="1:34" ht="12.75">
      <c r="A1842" s="12"/>
      <c r="B1842" s="12"/>
      <c r="C1842" s="1"/>
      <c r="D1842" s="32"/>
      <c r="E1842" s="33"/>
      <c r="F1842" s="34"/>
      <c r="G1842" s="34"/>
      <c r="H1842" s="34"/>
      <c r="I1842" s="34"/>
      <c r="J1842" s="34"/>
      <c r="K1842" s="34"/>
      <c r="L1842" s="34"/>
      <c r="M1842" s="34"/>
      <c r="N1842" s="34"/>
      <c r="O1842" s="34"/>
      <c r="P1842" s="34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  <c r="AG1842" s="1"/>
      <c r="AH1842" s="1"/>
    </row>
    <row r="1843" spans="1:34" ht="12.75">
      <c r="A1843" s="12"/>
      <c r="B1843" s="12"/>
      <c r="C1843" s="1"/>
      <c r="D1843" s="32"/>
      <c r="E1843" s="33"/>
      <c r="F1843" s="34"/>
      <c r="G1843" s="34"/>
      <c r="H1843" s="34"/>
      <c r="I1843" s="34"/>
      <c r="J1843" s="34"/>
      <c r="K1843" s="34"/>
      <c r="L1843" s="34"/>
      <c r="M1843" s="34"/>
      <c r="N1843" s="34"/>
      <c r="O1843" s="34"/>
      <c r="P1843" s="34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  <c r="AF1843" s="1"/>
      <c r="AG1843" s="1"/>
      <c r="AH1843" s="1"/>
    </row>
    <row r="1844" spans="1:34" ht="12.75">
      <c r="A1844" s="12"/>
      <c r="B1844" s="12"/>
      <c r="C1844" s="1"/>
      <c r="D1844" s="32"/>
      <c r="E1844" s="33"/>
      <c r="F1844" s="34"/>
      <c r="G1844" s="34"/>
      <c r="H1844" s="34"/>
      <c r="I1844" s="34"/>
      <c r="J1844" s="34"/>
      <c r="K1844" s="34"/>
      <c r="L1844" s="34"/>
      <c r="M1844" s="34"/>
      <c r="N1844" s="34"/>
      <c r="O1844" s="34"/>
      <c r="P1844" s="34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  <c r="AH1844" s="1"/>
    </row>
    <row r="1845" spans="1:34" ht="12.75">
      <c r="A1845" s="12"/>
      <c r="B1845" s="12"/>
      <c r="C1845" s="1"/>
      <c r="D1845" s="32"/>
      <c r="E1845" s="33"/>
      <c r="F1845" s="34"/>
      <c r="G1845" s="34"/>
      <c r="H1845" s="34"/>
      <c r="I1845" s="34"/>
      <c r="J1845" s="34"/>
      <c r="K1845" s="34"/>
      <c r="L1845" s="34"/>
      <c r="M1845" s="34"/>
      <c r="N1845" s="34"/>
      <c r="O1845" s="34"/>
      <c r="P1845" s="34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G1845" s="1"/>
      <c r="AH1845" s="1"/>
    </row>
    <row r="1846" spans="1:34" ht="12.75">
      <c r="A1846" s="12"/>
      <c r="B1846" s="12"/>
      <c r="C1846" s="1"/>
      <c r="D1846" s="32"/>
      <c r="E1846" s="33"/>
      <c r="F1846" s="34"/>
      <c r="G1846" s="34"/>
      <c r="H1846" s="34"/>
      <c r="I1846" s="34"/>
      <c r="J1846" s="34"/>
      <c r="K1846" s="34"/>
      <c r="L1846" s="34"/>
      <c r="M1846" s="34"/>
      <c r="N1846" s="34"/>
      <c r="O1846" s="34"/>
      <c r="P1846" s="34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</row>
    <row r="1847" spans="1:34" ht="12.75">
      <c r="A1847" s="12"/>
      <c r="B1847" s="12"/>
      <c r="C1847" s="1"/>
      <c r="D1847" s="32"/>
      <c r="E1847" s="33"/>
      <c r="F1847" s="34"/>
      <c r="G1847" s="34"/>
      <c r="H1847" s="34"/>
      <c r="I1847" s="34"/>
      <c r="J1847" s="34"/>
      <c r="K1847" s="34"/>
      <c r="L1847" s="34"/>
      <c r="M1847" s="34"/>
      <c r="N1847" s="34"/>
      <c r="O1847" s="34"/>
      <c r="P1847" s="34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</row>
    <row r="1848" spans="1:34" ht="12.75">
      <c r="A1848" s="12"/>
      <c r="B1848" s="12"/>
      <c r="C1848" s="1"/>
      <c r="D1848" s="32"/>
      <c r="E1848" s="33"/>
      <c r="F1848" s="34"/>
      <c r="G1848" s="34"/>
      <c r="H1848" s="34"/>
      <c r="I1848" s="34"/>
      <c r="J1848" s="34"/>
      <c r="K1848" s="34"/>
      <c r="L1848" s="34"/>
      <c r="M1848" s="34"/>
      <c r="N1848" s="34"/>
      <c r="O1848" s="34"/>
      <c r="P1848" s="34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</row>
    <row r="1849" spans="1:34" ht="12.75">
      <c r="A1849" s="12"/>
      <c r="B1849" s="12"/>
      <c r="C1849" s="1"/>
      <c r="D1849" s="32"/>
      <c r="E1849" s="33"/>
      <c r="F1849" s="34"/>
      <c r="G1849" s="34"/>
      <c r="H1849" s="34"/>
      <c r="I1849" s="34"/>
      <c r="J1849" s="34"/>
      <c r="K1849" s="34"/>
      <c r="L1849" s="34"/>
      <c r="M1849" s="34"/>
      <c r="N1849" s="34"/>
      <c r="O1849" s="34"/>
      <c r="P1849" s="34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</row>
    <row r="1850" spans="1:34" ht="12.75">
      <c r="A1850" s="12"/>
      <c r="B1850" s="12"/>
      <c r="C1850" s="1"/>
      <c r="D1850" s="32"/>
      <c r="E1850" s="33"/>
      <c r="F1850" s="34"/>
      <c r="G1850" s="34"/>
      <c r="H1850" s="34"/>
      <c r="I1850" s="34"/>
      <c r="J1850" s="34"/>
      <c r="K1850" s="34"/>
      <c r="L1850" s="34"/>
      <c r="M1850" s="34"/>
      <c r="N1850" s="34"/>
      <c r="O1850" s="34"/>
      <c r="P1850" s="34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</row>
    <row r="1851" spans="1:34" ht="12.75">
      <c r="A1851" s="12"/>
      <c r="B1851" s="12"/>
      <c r="C1851" s="1"/>
      <c r="D1851" s="32"/>
      <c r="E1851" s="33"/>
      <c r="F1851" s="34"/>
      <c r="G1851" s="34"/>
      <c r="H1851" s="34"/>
      <c r="I1851" s="34"/>
      <c r="J1851" s="34"/>
      <c r="K1851" s="34"/>
      <c r="L1851" s="34"/>
      <c r="M1851" s="34"/>
      <c r="N1851" s="34"/>
      <c r="O1851" s="34"/>
      <c r="P1851" s="34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</row>
    <row r="1852" spans="1:34" ht="12.75">
      <c r="A1852" s="12"/>
      <c r="B1852" s="12"/>
      <c r="C1852" s="1"/>
      <c r="D1852" s="32"/>
      <c r="E1852" s="33"/>
      <c r="F1852" s="34"/>
      <c r="G1852" s="34"/>
      <c r="H1852" s="34"/>
      <c r="I1852" s="34"/>
      <c r="J1852" s="34"/>
      <c r="K1852" s="34"/>
      <c r="L1852" s="34"/>
      <c r="M1852" s="34"/>
      <c r="N1852" s="34"/>
      <c r="O1852" s="34"/>
      <c r="P1852" s="34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  <c r="AF1852" s="1"/>
      <c r="AG1852" s="1"/>
      <c r="AH1852" s="1"/>
    </row>
    <row r="1853" spans="1:34" ht="12.75">
      <c r="A1853" s="12"/>
      <c r="B1853" s="12"/>
      <c r="C1853" s="1"/>
      <c r="D1853" s="32"/>
      <c r="E1853" s="33"/>
      <c r="F1853" s="34"/>
      <c r="G1853" s="34"/>
      <c r="H1853" s="34"/>
      <c r="I1853" s="34"/>
      <c r="J1853" s="34"/>
      <c r="K1853" s="34"/>
      <c r="L1853" s="34"/>
      <c r="M1853" s="34"/>
      <c r="N1853" s="34"/>
      <c r="O1853" s="34"/>
      <c r="P1853" s="34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  <c r="AH1853" s="1"/>
    </row>
    <row r="1854" spans="1:34" ht="12.75">
      <c r="A1854" s="12"/>
      <c r="B1854" s="12"/>
      <c r="C1854" s="1"/>
      <c r="D1854" s="32"/>
      <c r="E1854" s="33"/>
      <c r="F1854" s="34"/>
      <c r="G1854" s="34"/>
      <c r="H1854" s="34"/>
      <c r="I1854" s="34"/>
      <c r="J1854" s="34"/>
      <c r="K1854" s="34"/>
      <c r="L1854" s="34"/>
      <c r="M1854" s="34"/>
      <c r="N1854" s="34"/>
      <c r="O1854" s="34"/>
      <c r="P1854" s="34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  <c r="AF1854" s="1"/>
      <c r="AG1854" s="1"/>
      <c r="AH1854" s="1"/>
    </row>
    <row r="1855" spans="1:34" ht="12.75">
      <c r="A1855" s="12"/>
      <c r="B1855" s="12"/>
      <c r="C1855" s="1"/>
      <c r="D1855" s="32"/>
      <c r="E1855" s="33"/>
      <c r="F1855" s="34"/>
      <c r="G1855" s="34"/>
      <c r="H1855" s="34"/>
      <c r="I1855" s="34"/>
      <c r="J1855" s="34"/>
      <c r="K1855" s="34"/>
      <c r="L1855" s="34"/>
      <c r="M1855" s="34"/>
      <c r="N1855" s="34"/>
      <c r="O1855" s="34"/>
      <c r="P1855" s="34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  <c r="AG1855" s="1"/>
      <c r="AH1855" s="1"/>
    </row>
    <row r="1856" spans="1:34" ht="12.75">
      <c r="A1856" s="12"/>
      <c r="B1856" s="12"/>
      <c r="C1856" s="1"/>
      <c r="D1856" s="32"/>
      <c r="E1856" s="33"/>
      <c r="F1856" s="34"/>
      <c r="G1856" s="34"/>
      <c r="H1856" s="34"/>
      <c r="I1856" s="34"/>
      <c r="J1856" s="34"/>
      <c r="K1856" s="34"/>
      <c r="L1856" s="34"/>
      <c r="M1856" s="34"/>
      <c r="N1856" s="34"/>
      <c r="O1856" s="34"/>
      <c r="P1856" s="34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  <c r="AH1856" s="1"/>
    </row>
    <row r="1857" spans="1:34" ht="12.75">
      <c r="A1857" s="12"/>
      <c r="B1857" s="12"/>
      <c r="C1857" s="1"/>
      <c r="D1857" s="32"/>
      <c r="E1857" s="33"/>
      <c r="F1857" s="34"/>
      <c r="G1857" s="34"/>
      <c r="H1857" s="34"/>
      <c r="I1857" s="34"/>
      <c r="J1857" s="34"/>
      <c r="K1857" s="34"/>
      <c r="L1857" s="34"/>
      <c r="M1857" s="34"/>
      <c r="N1857" s="34"/>
      <c r="O1857" s="34"/>
      <c r="P1857" s="34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  <c r="AF1857" s="1"/>
      <c r="AG1857" s="1"/>
      <c r="AH1857" s="1"/>
    </row>
    <row r="1858" spans="1:34" ht="12.75">
      <c r="A1858" s="12"/>
      <c r="B1858" s="12"/>
      <c r="C1858" s="1"/>
      <c r="D1858" s="32"/>
      <c r="E1858" s="33"/>
      <c r="F1858" s="34"/>
      <c r="G1858" s="34"/>
      <c r="H1858" s="34"/>
      <c r="I1858" s="34"/>
      <c r="J1858" s="34"/>
      <c r="K1858" s="34"/>
      <c r="L1858" s="34"/>
      <c r="M1858" s="34"/>
      <c r="N1858" s="34"/>
      <c r="O1858" s="34"/>
      <c r="P1858" s="34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  <c r="AG1858" s="1"/>
      <c r="AH1858" s="1"/>
    </row>
    <row r="1859" spans="1:34" ht="12.75">
      <c r="A1859" s="12"/>
      <c r="B1859" s="12"/>
      <c r="C1859" s="1"/>
      <c r="D1859" s="32"/>
      <c r="E1859" s="33"/>
      <c r="F1859" s="34"/>
      <c r="G1859" s="34"/>
      <c r="H1859" s="34"/>
      <c r="I1859" s="34"/>
      <c r="J1859" s="34"/>
      <c r="K1859" s="34"/>
      <c r="L1859" s="34"/>
      <c r="M1859" s="34"/>
      <c r="N1859" s="34"/>
      <c r="O1859" s="34"/>
      <c r="P1859" s="34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  <c r="AH1859" s="1"/>
    </row>
    <row r="1860" spans="1:34" ht="12.75">
      <c r="A1860" s="12"/>
      <c r="B1860" s="12"/>
      <c r="C1860" s="1"/>
      <c r="D1860" s="32"/>
      <c r="E1860" s="33"/>
      <c r="F1860" s="34"/>
      <c r="G1860" s="34"/>
      <c r="H1860" s="34"/>
      <c r="I1860" s="34"/>
      <c r="J1860" s="34"/>
      <c r="K1860" s="34"/>
      <c r="L1860" s="34"/>
      <c r="M1860" s="34"/>
      <c r="N1860" s="34"/>
      <c r="O1860" s="34"/>
      <c r="P1860" s="34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  <c r="AG1860" s="1"/>
      <c r="AH1860" s="1"/>
    </row>
    <row r="1861" spans="1:34" ht="12.75">
      <c r="A1861" s="12"/>
      <c r="B1861" s="12"/>
      <c r="C1861" s="1"/>
      <c r="D1861" s="32"/>
      <c r="E1861" s="33"/>
      <c r="F1861" s="34"/>
      <c r="G1861" s="34"/>
      <c r="H1861" s="34"/>
      <c r="I1861" s="34"/>
      <c r="J1861" s="34"/>
      <c r="K1861" s="34"/>
      <c r="L1861" s="34"/>
      <c r="M1861" s="34"/>
      <c r="N1861" s="34"/>
      <c r="O1861" s="34"/>
      <c r="P1861" s="34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  <c r="AG1861" s="1"/>
      <c r="AH1861" s="1"/>
    </row>
    <row r="1862" spans="1:34" ht="12.75">
      <c r="A1862" s="12"/>
      <c r="B1862" s="12"/>
      <c r="C1862" s="1"/>
      <c r="D1862" s="32"/>
      <c r="E1862" s="33"/>
      <c r="F1862" s="34"/>
      <c r="G1862" s="34"/>
      <c r="H1862" s="34"/>
      <c r="I1862" s="34"/>
      <c r="J1862" s="34"/>
      <c r="K1862" s="34"/>
      <c r="L1862" s="34"/>
      <c r="M1862" s="34"/>
      <c r="N1862" s="34"/>
      <c r="O1862" s="34"/>
      <c r="P1862" s="34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  <c r="AH1862" s="1"/>
    </row>
    <row r="1863" spans="1:34" ht="12.75">
      <c r="A1863" s="12"/>
      <c r="B1863" s="12"/>
      <c r="C1863" s="1"/>
      <c r="D1863" s="32"/>
      <c r="E1863" s="33"/>
      <c r="F1863" s="34"/>
      <c r="G1863" s="34"/>
      <c r="H1863" s="34"/>
      <c r="I1863" s="34"/>
      <c r="J1863" s="34"/>
      <c r="K1863" s="34"/>
      <c r="L1863" s="34"/>
      <c r="M1863" s="34"/>
      <c r="N1863" s="34"/>
      <c r="O1863" s="34"/>
      <c r="P1863" s="34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  <c r="AG1863" s="1"/>
      <c r="AH1863" s="1"/>
    </row>
    <row r="1864" spans="1:34" ht="12.75">
      <c r="A1864" s="12"/>
      <c r="B1864" s="12"/>
      <c r="C1864" s="1"/>
      <c r="D1864" s="32"/>
      <c r="E1864" s="33"/>
      <c r="F1864" s="34"/>
      <c r="G1864" s="34"/>
      <c r="H1864" s="34"/>
      <c r="I1864" s="34"/>
      <c r="J1864" s="34"/>
      <c r="K1864" s="34"/>
      <c r="L1864" s="34"/>
      <c r="M1864" s="34"/>
      <c r="N1864" s="34"/>
      <c r="O1864" s="34"/>
      <c r="P1864" s="34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  <c r="AF1864" s="1"/>
      <c r="AG1864" s="1"/>
      <c r="AH1864" s="1"/>
    </row>
    <row r="1865" spans="1:34" ht="12.75">
      <c r="A1865" s="12"/>
      <c r="B1865" s="12"/>
      <c r="C1865" s="1"/>
      <c r="D1865" s="32"/>
      <c r="E1865" s="33"/>
      <c r="F1865" s="34"/>
      <c r="G1865" s="34"/>
      <c r="H1865" s="34"/>
      <c r="I1865" s="34"/>
      <c r="J1865" s="34"/>
      <c r="K1865" s="34"/>
      <c r="L1865" s="34"/>
      <c r="M1865" s="34"/>
      <c r="N1865" s="34"/>
      <c r="O1865" s="34"/>
      <c r="P1865" s="34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  <c r="AH1865" s="1"/>
    </row>
    <row r="1866" spans="1:34" ht="12.75">
      <c r="A1866" s="12"/>
      <c r="B1866" s="12"/>
      <c r="C1866" s="1"/>
      <c r="D1866" s="32"/>
      <c r="E1866" s="33"/>
      <c r="F1866" s="34"/>
      <c r="G1866" s="34"/>
      <c r="H1866" s="34"/>
      <c r="I1866" s="34"/>
      <c r="J1866" s="34"/>
      <c r="K1866" s="34"/>
      <c r="L1866" s="34"/>
      <c r="M1866" s="34"/>
      <c r="N1866" s="34"/>
      <c r="O1866" s="34"/>
      <c r="P1866" s="34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  <c r="AF1866" s="1"/>
      <c r="AG1866" s="1"/>
      <c r="AH1866" s="1"/>
    </row>
    <row r="1867" spans="1:34" ht="12.75">
      <c r="A1867" s="12"/>
      <c r="B1867" s="12"/>
      <c r="C1867" s="1"/>
      <c r="D1867" s="32"/>
      <c r="E1867" s="33"/>
      <c r="F1867" s="34"/>
      <c r="G1867" s="34"/>
      <c r="H1867" s="34"/>
      <c r="I1867" s="34"/>
      <c r="J1867" s="34"/>
      <c r="K1867" s="34"/>
      <c r="L1867" s="34"/>
      <c r="M1867" s="34"/>
      <c r="N1867" s="34"/>
      <c r="O1867" s="34"/>
      <c r="P1867" s="34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  <c r="AG1867" s="1"/>
      <c r="AH1867" s="1"/>
    </row>
    <row r="1868" spans="1:34" ht="12.75">
      <c r="A1868" s="12"/>
      <c r="B1868" s="12"/>
      <c r="C1868" s="1"/>
      <c r="D1868" s="32"/>
      <c r="E1868" s="33"/>
      <c r="F1868" s="34"/>
      <c r="G1868" s="34"/>
      <c r="H1868" s="34"/>
      <c r="I1868" s="34"/>
      <c r="J1868" s="34"/>
      <c r="K1868" s="34"/>
      <c r="L1868" s="34"/>
      <c r="M1868" s="34"/>
      <c r="N1868" s="34"/>
      <c r="O1868" s="34"/>
      <c r="P1868" s="34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  <c r="AH1868" s="1"/>
    </row>
    <row r="1869" spans="1:34" ht="12.75">
      <c r="A1869" s="12"/>
      <c r="B1869" s="12"/>
      <c r="C1869" s="1"/>
      <c r="D1869" s="32"/>
      <c r="E1869" s="33"/>
      <c r="F1869" s="34"/>
      <c r="G1869" s="34"/>
      <c r="H1869" s="34"/>
      <c r="I1869" s="34"/>
      <c r="J1869" s="34"/>
      <c r="K1869" s="34"/>
      <c r="L1869" s="34"/>
      <c r="M1869" s="34"/>
      <c r="N1869" s="34"/>
      <c r="O1869" s="34"/>
      <c r="P1869" s="34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  <c r="AG1869" s="1"/>
      <c r="AH1869" s="1"/>
    </row>
    <row r="1870" spans="1:34" ht="12.75">
      <c r="A1870" s="12"/>
      <c r="B1870" s="12"/>
      <c r="C1870" s="1"/>
      <c r="D1870" s="32"/>
      <c r="E1870" s="33"/>
      <c r="F1870" s="34"/>
      <c r="G1870" s="34"/>
      <c r="H1870" s="34"/>
      <c r="I1870" s="34"/>
      <c r="J1870" s="34"/>
      <c r="K1870" s="34"/>
      <c r="L1870" s="34"/>
      <c r="M1870" s="34"/>
      <c r="N1870" s="34"/>
      <c r="O1870" s="34"/>
      <c r="P1870" s="34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  <c r="AF1870" s="1"/>
      <c r="AG1870" s="1"/>
      <c r="AH1870" s="1"/>
    </row>
    <row r="1871" spans="1:34" ht="12.75">
      <c r="A1871" s="12"/>
      <c r="B1871" s="12"/>
      <c r="C1871" s="1"/>
      <c r="D1871" s="32"/>
      <c r="E1871" s="33"/>
      <c r="F1871" s="34"/>
      <c r="G1871" s="34"/>
      <c r="H1871" s="34"/>
      <c r="I1871" s="34"/>
      <c r="J1871" s="34"/>
      <c r="K1871" s="34"/>
      <c r="L1871" s="34"/>
      <c r="M1871" s="34"/>
      <c r="N1871" s="34"/>
      <c r="O1871" s="34"/>
      <c r="P1871" s="34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  <c r="AH1871" s="1"/>
    </row>
    <row r="1872" spans="1:34" ht="12.75">
      <c r="A1872" s="12"/>
      <c r="B1872" s="12"/>
      <c r="C1872" s="1"/>
      <c r="D1872" s="32"/>
      <c r="E1872" s="33"/>
      <c r="F1872" s="34"/>
      <c r="G1872" s="34"/>
      <c r="H1872" s="34"/>
      <c r="I1872" s="34"/>
      <c r="J1872" s="34"/>
      <c r="K1872" s="34"/>
      <c r="L1872" s="34"/>
      <c r="M1872" s="34"/>
      <c r="N1872" s="34"/>
      <c r="O1872" s="34"/>
      <c r="P1872" s="34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  <c r="AF1872" s="1"/>
      <c r="AG1872" s="1"/>
      <c r="AH1872" s="1"/>
    </row>
    <row r="1873" spans="1:34" ht="12.75">
      <c r="A1873" s="12"/>
      <c r="B1873" s="12"/>
      <c r="C1873" s="1"/>
      <c r="D1873" s="32"/>
      <c r="E1873" s="33"/>
      <c r="F1873" s="34"/>
      <c r="G1873" s="34"/>
      <c r="H1873" s="34"/>
      <c r="I1873" s="34"/>
      <c r="J1873" s="34"/>
      <c r="K1873" s="34"/>
      <c r="L1873" s="34"/>
      <c r="M1873" s="34"/>
      <c r="N1873" s="34"/>
      <c r="O1873" s="34"/>
      <c r="P1873" s="34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  <c r="AF1873" s="1"/>
      <c r="AG1873" s="1"/>
      <c r="AH1873" s="1"/>
    </row>
    <row r="1874" spans="1:34" ht="12.75">
      <c r="A1874" s="12"/>
      <c r="B1874" s="12"/>
      <c r="C1874" s="1"/>
      <c r="D1874" s="32"/>
      <c r="E1874" s="33"/>
      <c r="F1874" s="34"/>
      <c r="G1874" s="34"/>
      <c r="H1874" s="34"/>
      <c r="I1874" s="34"/>
      <c r="J1874" s="34"/>
      <c r="K1874" s="34"/>
      <c r="L1874" s="34"/>
      <c r="M1874" s="34"/>
      <c r="N1874" s="34"/>
      <c r="O1874" s="34"/>
      <c r="P1874" s="34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  <c r="AH1874" s="1"/>
    </row>
    <row r="1875" spans="1:34" ht="12.75">
      <c r="A1875" s="12"/>
      <c r="B1875" s="12"/>
      <c r="C1875" s="1"/>
      <c r="D1875" s="32"/>
      <c r="E1875" s="33"/>
      <c r="F1875" s="34"/>
      <c r="G1875" s="34"/>
      <c r="H1875" s="34"/>
      <c r="I1875" s="34"/>
      <c r="J1875" s="34"/>
      <c r="K1875" s="34"/>
      <c r="L1875" s="34"/>
      <c r="M1875" s="34"/>
      <c r="N1875" s="34"/>
      <c r="O1875" s="34"/>
      <c r="P1875" s="34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  <c r="AF1875" s="1"/>
      <c r="AG1875" s="1"/>
      <c r="AH1875" s="1"/>
    </row>
    <row r="1876" spans="1:34" ht="12.75">
      <c r="A1876" s="12"/>
      <c r="B1876" s="12"/>
      <c r="C1876" s="1"/>
      <c r="D1876" s="32"/>
      <c r="E1876" s="33"/>
      <c r="F1876" s="34"/>
      <c r="G1876" s="34"/>
      <c r="H1876" s="34"/>
      <c r="I1876" s="34"/>
      <c r="J1876" s="34"/>
      <c r="K1876" s="34"/>
      <c r="L1876" s="34"/>
      <c r="M1876" s="34"/>
      <c r="N1876" s="34"/>
      <c r="O1876" s="34"/>
      <c r="P1876" s="34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  <c r="AG1876" s="1"/>
      <c r="AH1876" s="1"/>
    </row>
    <row r="1877" spans="1:34" ht="12.75">
      <c r="A1877" s="12"/>
      <c r="B1877" s="12"/>
      <c r="C1877" s="1"/>
      <c r="D1877" s="32"/>
      <c r="E1877" s="33"/>
      <c r="F1877" s="34"/>
      <c r="G1877" s="34"/>
      <c r="H1877" s="34"/>
      <c r="I1877" s="34"/>
      <c r="J1877" s="34"/>
      <c r="K1877" s="34"/>
      <c r="L1877" s="34"/>
      <c r="M1877" s="34"/>
      <c r="N1877" s="34"/>
      <c r="O1877" s="34"/>
      <c r="P1877" s="34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  <c r="AH1877" s="1"/>
    </row>
    <row r="1878" spans="1:34" ht="12.75">
      <c r="A1878" s="12"/>
      <c r="B1878" s="12"/>
      <c r="C1878" s="1"/>
      <c r="D1878" s="32"/>
      <c r="E1878" s="33"/>
      <c r="F1878" s="34"/>
      <c r="G1878" s="34"/>
      <c r="H1878" s="34"/>
      <c r="I1878" s="34"/>
      <c r="J1878" s="34"/>
      <c r="K1878" s="34"/>
      <c r="L1878" s="34"/>
      <c r="M1878" s="34"/>
      <c r="N1878" s="34"/>
      <c r="O1878" s="34"/>
      <c r="P1878" s="34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  <c r="AF1878" s="1"/>
      <c r="AG1878" s="1"/>
      <c r="AH1878" s="1"/>
    </row>
    <row r="1879" spans="1:34" ht="12.75">
      <c r="A1879" s="12"/>
      <c r="B1879" s="12"/>
      <c r="C1879" s="1"/>
      <c r="D1879" s="32"/>
      <c r="E1879" s="33"/>
      <c r="F1879" s="34"/>
      <c r="G1879" s="34"/>
      <c r="H1879" s="34"/>
      <c r="I1879" s="34"/>
      <c r="J1879" s="34"/>
      <c r="K1879" s="34"/>
      <c r="L1879" s="34"/>
      <c r="M1879" s="34"/>
      <c r="N1879" s="34"/>
      <c r="O1879" s="34"/>
      <c r="P1879" s="34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  <c r="AF1879" s="1"/>
      <c r="AG1879" s="1"/>
      <c r="AH1879" s="1"/>
    </row>
    <row r="1880" spans="1:34" ht="12.75">
      <c r="A1880" s="12"/>
      <c r="B1880" s="12"/>
      <c r="C1880" s="1"/>
      <c r="D1880" s="32"/>
      <c r="E1880" s="33"/>
      <c r="F1880" s="34"/>
      <c r="G1880" s="34"/>
      <c r="H1880" s="34"/>
      <c r="I1880" s="34"/>
      <c r="J1880" s="34"/>
      <c r="K1880" s="34"/>
      <c r="L1880" s="34"/>
      <c r="M1880" s="34"/>
      <c r="N1880" s="34"/>
      <c r="O1880" s="34"/>
      <c r="P1880" s="34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  <c r="AH1880" s="1"/>
    </row>
    <row r="1881" spans="1:34" ht="12.75">
      <c r="A1881" s="12"/>
      <c r="B1881" s="12"/>
      <c r="C1881" s="1"/>
      <c r="D1881" s="32"/>
      <c r="E1881" s="33"/>
      <c r="F1881" s="34"/>
      <c r="G1881" s="34"/>
      <c r="H1881" s="34"/>
      <c r="I1881" s="34"/>
      <c r="J1881" s="34"/>
      <c r="K1881" s="34"/>
      <c r="L1881" s="34"/>
      <c r="M1881" s="34"/>
      <c r="N1881" s="34"/>
      <c r="O1881" s="34"/>
      <c r="P1881" s="34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  <c r="AF1881" s="1"/>
      <c r="AG1881" s="1"/>
      <c r="AH1881" s="1"/>
    </row>
    <row r="1882" spans="1:34" ht="12.75">
      <c r="A1882" s="12"/>
      <c r="B1882" s="12"/>
      <c r="C1882" s="1"/>
      <c r="D1882" s="32"/>
      <c r="E1882" s="33"/>
      <c r="F1882" s="34"/>
      <c r="G1882" s="34"/>
      <c r="H1882" s="34"/>
      <c r="I1882" s="34"/>
      <c r="J1882" s="34"/>
      <c r="K1882" s="34"/>
      <c r="L1882" s="34"/>
      <c r="M1882" s="34"/>
      <c r="N1882" s="34"/>
      <c r="O1882" s="34"/>
      <c r="P1882" s="34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  <c r="AG1882" s="1"/>
      <c r="AH1882" s="1"/>
    </row>
    <row r="1883" spans="1:34" ht="12.75">
      <c r="A1883" s="12"/>
      <c r="B1883" s="12"/>
      <c r="C1883" s="1"/>
      <c r="D1883" s="32"/>
      <c r="E1883" s="33"/>
      <c r="F1883" s="34"/>
      <c r="G1883" s="34"/>
      <c r="H1883" s="34"/>
      <c r="I1883" s="34"/>
      <c r="J1883" s="34"/>
      <c r="K1883" s="34"/>
      <c r="L1883" s="34"/>
      <c r="M1883" s="34"/>
      <c r="N1883" s="34"/>
      <c r="O1883" s="34"/>
      <c r="P1883" s="34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  <c r="AH1883" s="1"/>
    </row>
    <row r="1884" spans="1:34" ht="12.75">
      <c r="A1884" s="12"/>
      <c r="B1884" s="12"/>
      <c r="C1884" s="1"/>
      <c r="D1884" s="32"/>
      <c r="E1884" s="33"/>
      <c r="F1884" s="34"/>
      <c r="G1884" s="34"/>
      <c r="H1884" s="34"/>
      <c r="I1884" s="34"/>
      <c r="J1884" s="34"/>
      <c r="K1884" s="34"/>
      <c r="L1884" s="34"/>
      <c r="M1884" s="34"/>
      <c r="N1884" s="34"/>
      <c r="O1884" s="34"/>
      <c r="P1884" s="34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  <c r="AF1884" s="1"/>
      <c r="AG1884" s="1"/>
      <c r="AH1884" s="1"/>
    </row>
    <row r="1885" spans="1:34" ht="12.75">
      <c r="A1885" s="12"/>
      <c r="B1885" s="12"/>
      <c r="C1885" s="1"/>
      <c r="D1885" s="32"/>
      <c r="E1885" s="33"/>
      <c r="F1885" s="34"/>
      <c r="G1885" s="34"/>
      <c r="H1885" s="34"/>
      <c r="I1885" s="34"/>
      <c r="J1885" s="34"/>
      <c r="K1885" s="34"/>
      <c r="L1885" s="34"/>
      <c r="M1885" s="34"/>
      <c r="N1885" s="34"/>
      <c r="O1885" s="34"/>
      <c r="P1885" s="34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  <c r="AF1885" s="1"/>
      <c r="AG1885" s="1"/>
      <c r="AH1885" s="1"/>
    </row>
    <row r="1886" spans="1:34" ht="12.75">
      <c r="A1886" s="12"/>
      <c r="B1886" s="12"/>
      <c r="C1886" s="1"/>
      <c r="D1886" s="32"/>
      <c r="E1886" s="33"/>
      <c r="F1886" s="34"/>
      <c r="G1886" s="34"/>
      <c r="H1886" s="34"/>
      <c r="I1886" s="34"/>
      <c r="J1886" s="34"/>
      <c r="K1886" s="34"/>
      <c r="L1886" s="34"/>
      <c r="M1886" s="34"/>
      <c r="N1886" s="34"/>
      <c r="O1886" s="34"/>
      <c r="P1886" s="34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  <c r="AH1886" s="1"/>
    </row>
    <row r="1887" spans="1:34" ht="12.75">
      <c r="A1887" s="12"/>
      <c r="B1887" s="12"/>
      <c r="C1887" s="1"/>
      <c r="D1887" s="32"/>
      <c r="E1887" s="33"/>
      <c r="F1887" s="34"/>
      <c r="G1887" s="34"/>
      <c r="H1887" s="34"/>
      <c r="I1887" s="34"/>
      <c r="J1887" s="34"/>
      <c r="K1887" s="34"/>
      <c r="L1887" s="34"/>
      <c r="M1887" s="34"/>
      <c r="N1887" s="34"/>
      <c r="O1887" s="34"/>
      <c r="P1887" s="34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  <c r="AG1887" s="1"/>
      <c r="AH1887" s="1"/>
    </row>
    <row r="1888" spans="1:34" ht="12.75">
      <c r="A1888" s="12"/>
      <c r="B1888" s="12"/>
      <c r="C1888" s="1"/>
      <c r="D1888" s="32"/>
      <c r="E1888" s="33"/>
      <c r="F1888" s="34"/>
      <c r="G1888" s="34"/>
      <c r="H1888" s="34"/>
      <c r="I1888" s="34"/>
      <c r="J1888" s="34"/>
      <c r="K1888" s="34"/>
      <c r="L1888" s="34"/>
      <c r="M1888" s="34"/>
      <c r="N1888" s="34"/>
      <c r="O1888" s="34"/>
      <c r="P1888" s="34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  <c r="AH1888" s="1"/>
    </row>
    <row r="1889" spans="1:34" ht="12.75">
      <c r="A1889" s="12"/>
      <c r="B1889" s="12"/>
      <c r="C1889" s="1"/>
      <c r="D1889" s="32"/>
      <c r="E1889" s="33"/>
      <c r="F1889" s="34"/>
      <c r="G1889" s="34"/>
      <c r="H1889" s="34"/>
      <c r="I1889" s="34"/>
      <c r="J1889" s="34"/>
      <c r="K1889" s="34"/>
      <c r="L1889" s="34"/>
      <c r="M1889" s="34"/>
      <c r="N1889" s="34"/>
      <c r="O1889" s="34"/>
      <c r="P1889" s="34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  <c r="AF1889" s="1"/>
      <c r="AG1889" s="1"/>
      <c r="AH1889" s="1"/>
    </row>
    <row r="1890" spans="1:34" ht="12.75">
      <c r="A1890" s="12"/>
      <c r="B1890" s="12"/>
      <c r="C1890" s="1"/>
      <c r="D1890" s="32"/>
      <c r="E1890" s="33"/>
      <c r="F1890" s="34"/>
      <c r="G1890" s="34"/>
      <c r="H1890" s="34"/>
      <c r="I1890" s="34"/>
      <c r="J1890" s="34"/>
      <c r="K1890" s="34"/>
      <c r="L1890" s="34"/>
      <c r="M1890" s="34"/>
      <c r="N1890" s="34"/>
      <c r="O1890" s="34"/>
      <c r="P1890" s="34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  <c r="AF1890" s="1"/>
      <c r="AG1890" s="1"/>
      <c r="AH1890" s="1"/>
    </row>
    <row r="1891" spans="1:34" ht="12.75">
      <c r="A1891" s="12"/>
      <c r="B1891" s="12"/>
      <c r="C1891" s="1"/>
      <c r="D1891" s="32"/>
      <c r="E1891" s="33"/>
      <c r="F1891" s="34"/>
      <c r="G1891" s="34"/>
      <c r="H1891" s="34"/>
      <c r="I1891" s="34"/>
      <c r="J1891" s="34"/>
      <c r="K1891" s="34"/>
      <c r="L1891" s="34"/>
      <c r="M1891" s="34"/>
      <c r="N1891" s="34"/>
      <c r="O1891" s="34"/>
      <c r="P1891" s="34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  <c r="AH1891" s="1"/>
    </row>
    <row r="1892" spans="1:34" ht="12.75">
      <c r="A1892" s="12"/>
      <c r="B1892" s="12"/>
      <c r="C1892" s="1"/>
      <c r="D1892" s="32"/>
      <c r="E1892" s="33"/>
      <c r="F1892" s="34"/>
      <c r="G1892" s="34"/>
      <c r="H1892" s="34"/>
      <c r="I1892" s="34"/>
      <c r="J1892" s="34"/>
      <c r="K1892" s="34"/>
      <c r="L1892" s="34"/>
      <c r="M1892" s="34"/>
      <c r="N1892" s="34"/>
      <c r="O1892" s="34"/>
      <c r="P1892" s="34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  <c r="AH1892" s="1"/>
    </row>
    <row r="1893" spans="1:34" ht="12.75">
      <c r="A1893" s="12"/>
      <c r="B1893" s="12"/>
      <c r="C1893" s="1"/>
      <c r="D1893" s="32"/>
      <c r="E1893" s="33"/>
      <c r="F1893" s="34"/>
      <c r="G1893" s="34"/>
      <c r="H1893" s="34"/>
      <c r="I1893" s="34"/>
      <c r="J1893" s="34"/>
      <c r="K1893" s="34"/>
      <c r="L1893" s="34"/>
      <c r="M1893" s="34"/>
      <c r="N1893" s="34"/>
      <c r="O1893" s="34"/>
      <c r="P1893" s="34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  <c r="AF1893" s="1"/>
      <c r="AG1893" s="1"/>
      <c r="AH1893" s="1"/>
    </row>
    <row r="1894" spans="1:34" ht="12.75">
      <c r="A1894" s="12"/>
      <c r="B1894" s="12"/>
      <c r="C1894" s="1"/>
      <c r="D1894" s="32"/>
      <c r="E1894" s="33"/>
      <c r="F1894" s="34"/>
      <c r="G1894" s="34"/>
      <c r="H1894" s="34"/>
      <c r="I1894" s="34"/>
      <c r="J1894" s="34"/>
      <c r="K1894" s="34"/>
      <c r="L1894" s="34"/>
      <c r="M1894" s="34"/>
      <c r="N1894" s="34"/>
      <c r="O1894" s="34"/>
      <c r="P1894" s="34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  <c r="AF1894" s="1"/>
      <c r="AG1894" s="1"/>
      <c r="AH1894" s="1"/>
    </row>
    <row r="1895" spans="1:34" ht="12.75">
      <c r="A1895" s="12"/>
      <c r="B1895" s="12"/>
      <c r="C1895" s="1"/>
      <c r="D1895" s="32"/>
      <c r="E1895" s="33"/>
      <c r="F1895" s="34"/>
      <c r="G1895" s="34"/>
      <c r="H1895" s="34"/>
      <c r="I1895" s="34"/>
      <c r="J1895" s="34"/>
      <c r="K1895" s="34"/>
      <c r="L1895" s="34"/>
      <c r="M1895" s="34"/>
      <c r="N1895" s="34"/>
      <c r="O1895" s="34"/>
      <c r="P1895" s="34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</row>
    <row r="1896" spans="1:34" ht="12.75">
      <c r="A1896" s="12"/>
      <c r="B1896" s="12"/>
      <c r="C1896" s="1"/>
      <c r="D1896" s="32"/>
      <c r="E1896" s="33"/>
      <c r="F1896" s="34"/>
      <c r="G1896" s="34"/>
      <c r="H1896" s="34"/>
      <c r="I1896" s="34"/>
      <c r="J1896" s="34"/>
      <c r="K1896" s="34"/>
      <c r="L1896" s="34"/>
      <c r="M1896" s="34"/>
      <c r="N1896" s="34"/>
      <c r="O1896" s="34"/>
      <c r="P1896" s="34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  <c r="AF1896" s="1"/>
      <c r="AG1896" s="1"/>
      <c r="AH1896" s="1"/>
    </row>
    <row r="1897" spans="1:34" ht="12.75">
      <c r="A1897" s="12"/>
      <c r="B1897" s="12"/>
      <c r="C1897" s="1"/>
      <c r="D1897" s="32"/>
      <c r="E1897" s="33"/>
      <c r="F1897" s="34"/>
      <c r="G1897" s="34"/>
      <c r="H1897" s="34"/>
      <c r="I1897" s="34"/>
      <c r="J1897" s="34"/>
      <c r="K1897" s="34"/>
      <c r="L1897" s="34"/>
      <c r="M1897" s="34"/>
      <c r="N1897" s="34"/>
      <c r="O1897" s="34"/>
      <c r="P1897" s="34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  <c r="AF1897" s="1"/>
      <c r="AG1897" s="1"/>
      <c r="AH1897" s="1"/>
    </row>
    <row r="1898" spans="1:34" ht="12.75">
      <c r="A1898" s="12"/>
      <c r="B1898" s="12"/>
      <c r="C1898" s="1"/>
      <c r="D1898" s="32"/>
      <c r="E1898" s="33"/>
      <c r="F1898" s="34"/>
      <c r="G1898" s="34"/>
      <c r="H1898" s="34"/>
      <c r="I1898" s="34"/>
      <c r="J1898" s="34"/>
      <c r="K1898" s="34"/>
      <c r="L1898" s="34"/>
      <c r="M1898" s="34"/>
      <c r="N1898" s="34"/>
      <c r="O1898" s="34"/>
      <c r="P1898" s="34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  <c r="AF1898" s="1"/>
      <c r="AG1898" s="1"/>
      <c r="AH1898" s="1"/>
    </row>
    <row r="1899" spans="1:34" ht="12.75">
      <c r="A1899" s="12"/>
      <c r="B1899" s="12"/>
      <c r="C1899" s="1"/>
      <c r="D1899" s="32"/>
      <c r="E1899" s="33"/>
      <c r="F1899" s="34"/>
      <c r="G1899" s="34"/>
      <c r="H1899" s="34"/>
      <c r="I1899" s="34"/>
      <c r="J1899" s="34"/>
      <c r="K1899" s="34"/>
      <c r="L1899" s="34"/>
      <c r="M1899" s="34"/>
      <c r="N1899" s="34"/>
      <c r="O1899" s="34"/>
      <c r="P1899" s="34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  <c r="AF1899" s="1"/>
      <c r="AG1899" s="1"/>
      <c r="AH1899" s="1"/>
    </row>
    <row r="1900" spans="1:34" ht="12.75">
      <c r="A1900" s="12"/>
      <c r="B1900" s="12"/>
      <c r="C1900" s="1"/>
      <c r="D1900" s="32"/>
      <c r="E1900" s="33"/>
      <c r="F1900" s="34"/>
      <c r="G1900" s="34"/>
      <c r="H1900" s="34"/>
      <c r="I1900" s="34"/>
      <c r="J1900" s="34"/>
      <c r="K1900" s="34"/>
      <c r="L1900" s="34"/>
      <c r="M1900" s="34"/>
      <c r="N1900" s="34"/>
      <c r="O1900" s="34"/>
      <c r="P1900" s="34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  <c r="AH1900" s="1"/>
    </row>
    <row r="1901" spans="1:34" ht="12.75">
      <c r="A1901" s="12"/>
      <c r="B1901" s="12"/>
      <c r="C1901" s="1"/>
      <c r="D1901" s="32"/>
      <c r="E1901" s="33"/>
      <c r="F1901" s="34"/>
      <c r="G1901" s="34"/>
      <c r="H1901" s="34"/>
      <c r="I1901" s="34"/>
      <c r="J1901" s="34"/>
      <c r="K1901" s="34"/>
      <c r="L1901" s="34"/>
      <c r="M1901" s="34"/>
      <c r="N1901" s="34"/>
      <c r="O1901" s="34"/>
      <c r="P1901" s="34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  <c r="AF1901" s="1"/>
      <c r="AG1901" s="1"/>
      <c r="AH1901" s="1"/>
    </row>
    <row r="1902" spans="1:34" ht="12.75">
      <c r="A1902" s="12"/>
      <c r="B1902" s="12"/>
      <c r="C1902" s="1"/>
      <c r="D1902" s="32"/>
      <c r="E1902" s="33"/>
      <c r="F1902" s="34"/>
      <c r="G1902" s="34"/>
      <c r="H1902" s="34"/>
      <c r="I1902" s="34"/>
      <c r="J1902" s="34"/>
      <c r="K1902" s="34"/>
      <c r="L1902" s="34"/>
      <c r="M1902" s="34"/>
      <c r="N1902" s="34"/>
      <c r="O1902" s="34"/>
      <c r="P1902" s="34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  <c r="AF1902" s="1"/>
      <c r="AG1902" s="1"/>
      <c r="AH1902" s="1"/>
    </row>
    <row r="1903" spans="1:34" ht="12.75">
      <c r="A1903" s="12"/>
      <c r="B1903" s="12"/>
      <c r="C1903" s="1"/>
      <c r="D1903" s="32"/>
      <c r="E1903" s="33"/>
      <c r="F1903" s="34"/>
      <c r="G1903" s="34"/>
      <c r="H1903" s="34"/>
      <c r="I1903" s="34"/>
      <c r="J1903" s="34"/>
      <c r="K1903" s="34"/>
      <c r="L1903" s="34"/>
      <c r="M1903" s="34"/>
      <c r="N1903" s="34"/>
      <c r="O1903" s="34"/>
      <c r="P1903" s="34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  <c r="AH1903" s="1"/>
    </row>
    <row r="1904" spans="1:34" ht="12.75">
      <c r="A1904" s="12"/>
      <c r="B1904" s="12"/>
      <c r="C1904" s="1"/>
      <c r="D1904" s="32"/>
      <c r="E1904" s="33"/>
      <c r="F1904" s="34"/>
      <c r="G1904" s="34"/>
      <c r="H1904" s="34"/>
      <c r="I1904" s="34"/>
      <c r="J1904" s="34"/>
      <c r="K1904" s="34"/>
      <c r="L1904" s="34"/>
      <c r="M1904" s="34"/>
      <c r="N1904" s="34"/>
      <c r="O1904" s="34"/>
      <c r="P1904" s="34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  <c r="AF1904" s="1"/>
      <c r="AG1904" s="1"/>
      <c r="AH1904" s="1"/>
    </row>
    <row r="1905" spans="1:34" ht="12.75">
      <c r="A1905" s="12"/>
      <c r="B1905" s="12"/>
      <c r="C1905" s="1"/>
      <c r="D1905" s="32"/>
      <c r="E1905" s="33"/>
      <c r="F1905" s="34"/>
      <c r="G1905" s="34"/>
      <c r="H1905" s="34"/>
      <c r="I1905" s="34"/>
      <c r="J1905" s="34"/>
      <c r="K1905" s="34"/>
      <c r="L1905" s="34"/>
      <c r="M1905" s="34"/>
      <c r="N1905" s="34"/>
      <c r="O1905" s="34"/>
      <c r="P1905" s="34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  <c r="AG1905" s="1"/>
      <c r="AH1905" s="1"/>
    </row>
    <row r="1906" spans="1:34" ht="12.75">
      <c r="A1906" s="12"/>
      <c r="B1906" s="12"/>
      <c r="C1906" s="1"/>
      <c r="D1906" s="32"/>
      <c r="E1906" s="33"/>
      <c r="F1906" s="34"/>
      <c r="G1906" s="34"/>
      <c r="H1906" s="34"/>
      <c r="I1906" s="34"/>
      <c r="J1906" s="34"/>
      <c r="K1906" s="34"/>
      <c r="L1906" s="34"/>
      <c r="M1906" s="34"/>
      <c r="N1906" s="34"/>
      <c r="O1906" s="34"/>
      <c r="P1906" s="34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  <c r="AH1906" s="1"/>
    </row>
    <row r="1907" spans="1:34" ht="12.75">
      <c r="A1907" s="12"/>
      <c r="B1907" s="12"/>
      <c r="C1907" s="1"/>
      <c r="D1907" s="32"/>
      <c r="E1907" s="33"/>
      <c r="F1907" s="34"/>
      <c r="G1907" s="34"/>
      <c r="H1907" s="34"/>
      <c r="I1907" s="34"/>
      <c r="J1907" s="34"/>
      <c r="K1907" s="34"/>
      <c r="L1907" s="34"/>
      <c r="M1907" s="34"/>
      <c r="N1907" s="34"/>
      <c r="O1907" s="34"/>
      <c r="P1907" s="34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  <c r="AG1907" s="1"/>
      <c r="AH1907" s="1"/>
    </row>
    <row r="1908" spans="1:34" ht="12.75">
      <c r="A1908" s="12"/>
      <c r="B1908" s="12"/>
      <c r="C1908" s="1"/>
      <c r="D1908" s="32"/>
      <c r="E1908" s="33"/>
      <c r="F1908" s="34"/>
      <c r="G1908" s="34"/>
      <c r="H1908" s="34"/>
      <c r="I1908" s="34"/>
      <c r="J1908" s="34"/>
      <c r="K1908" s="34"/>
      <c r="L1908" s="34"/>
      <c r="M1908" s="34"/>
      <c r="N1908" s="34"/>
      <c r="O1908" s="34"/>
      <c r="P1908" s="34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  <c r="AG1908" s="1"/>
      <c r="AH1908" s="1"/>
    </row>
    <row r="1909" spans="1:34" ht="12.75">
      <c r="A1909" s="12"/>
      <c r="B1909" s="12"/>
      <c r="C1909" s="1"/>
      <c r="D1909" s="32"/>
      <c r="E1909" s="33"/>
      <c r="F1909" s="34"/>
      <c r="G1909" s="34"/>
      <c r="H1909" s="34"/>
      <c r="I1909" s="34"/>
      <c r="J1909" s="34"/>
      <c r="K1909" s="34"/>
      <c r="L1909" s="34"/>
      <c r="M1909" s="34"/>
      <c r="N1909" s="34"/>
      <c r="O1909" s="34"/>
      <c r="P1909" s="34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  <c r="AH1909" s="1"/>
    </row>
    <row r="1910" spans="1:34" ht="12.75">
      <c r="A1910" s="12"/>
      <c r="B1910" s="12"/>
      <c r="C1910" s="1"/>
      <c r="D1910" s="32"/>
      <c r="E1910" s="33"/>
      <c r="F1910" s="34"/>
      <c r="G1910" s="34"/>
      <c r="H1910" s="34"/>
      <c r="I1910" s="34"/>
      <c r="J1910" s="34"/>
      <c r="K1910" s="34"/>
      <c r="L1910" s="34"/>
      <c r="M1910" s="34"/>
      <c r="N1910" s="34"/>
      <c r="O1910" s="34"/>
      <c r="P1910" s="34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  <c r="AF1910" s="1"/>
      <c r="AG1910" s="1"/>
      <c r="AH1910" s="1"/>
    </row>
    <row r="1911" spans="1:34" ht="12.75">
      <c r="A1911" s="12"/>
      <c r="B1911" s="12"/>
      <c r="C1911" s="1"/>
      <c r="D1911" s="32"/>
      <c r="E1911" s="33"/>
      <c r="F1911" s="34"/>
      <c r="G1911" s="34"/>
      <c r="H1911" s="34"/>
      <c r="I1911" s="34"/>
      <c r="J1911" s="34"/>
      <c r="K1911" s="34"/>
      <c r="L1911" s="34"/>
      <c r="M1911" s="34"/>
      <c r="N1911" s="34"/>
      <c r="O1911" s="34"/>
      <c r="P1911" s="34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  <c r="AG1911" s="1"/>
      <c r="AH1911" s="1"/>
    </row>
    <row r="1912" spans="1:34" ht="12.75">
      <c r="A1912" s="12"/>
      <c r="B1912" s="12"/>
      <c r="C1912" s="1"/>
      <c r="D1912" s="32"/>
      <c r="E1912" s="33"/>
      <c r="F1912" s="34"/>
      <c r="G1912" s="34"/>
      <c r="H1912" s="34"/>
      <c r="I1912" s="34"/>
      <c r="J1912" s="34"/>
      <c r="K1912" s="34"/>
      <c r="L1912" s="34"/>
      <c r="M1912" s="34"/>
      <c r="N1912" s="34"/>
      <c r="O1912" s="34"/>
      <c r="P1912" s="34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  <c r="AH1912" s="1"/>
    </row>
    <row r="1913" spans="1:34" ht="12.75">
      <c r="A1913" s="12"/>
      <c r="B1913" s="12"/>
      <c r="C1913" s="1"/>
      <c r="D1913" s="32"/>
      <c r="E1913" s="33"/>
      <c r="F1913" s="34"/>
      <c r="G1913" s="34"/>
      <c r="H1913" s="34"/>
      <c r="I1913" s="34"/>
      <c r="J1913" s="34"/>
      <c r="K1913" s="34"/>
      <c r="L1913" s="34"/>
      <c r="M1913" s="34"/>
      <c r="N1913" s="34"/>
      <c r="O1913" s="34"/>
      <c r="P1913" s="34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  <c r="AG1913" s="1"/>
      <c r="AH1913" s="1"/>
    </row>
    <row r="1914" spans="1:34" ht="12.75">
      <c r="A1914" s="12"/>
      <c r="B1914" s="12"/>
      <c r="C1914" s="1"/>
      <c r="D1914" s="32"/>
      <c r="E1914" s="33"/>
      <c r="F1914" s="34"/>
      <c r="G1914" s="34"/>
      <c r="H1914" s="34"/>
      <c r="I1914" s="34"/>
      <c r="J1914" s="34"/>
      <c r="K1914" s="34"/>
      <c r="L1914" s="34"/>
      <c r="M1914" s="34"/>
      <c r="N1914" s="34"/>
      <c r="O1914" s="34"/>
      <c r="P1914" s="34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  <c r="AG1914" s="1"/>
      <c r="AH1914" s="1"/>
    </row>
    <row r="1915" spans="1:34" ht="12.75">
      <c r="A1915" s="12"/>
      <c r="B1915" s="12"/>
      <c r="C1915" s="1"/>
      <c r="D1915" s="32"/>
      <c r="E1915" s="33"/>
      <c r="F1915" s="34"/>
      <c r="G1915" s="34"/>
      <c r="H1915" s="34"/>
      <c r="I1915" s="34"/>
      <c r="J1915" s="34"/>
      <c r="K1915" s="34"/>
      <c r="L1915" s="34"/>
      <c r="M1915" s="34"/>
      <c r="N1915" s="34"/>
      <c r="O1915" s="34"/>
      <c r="P1915" s="34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  <c r="AH1915" s="1"/>
    </row>
    <row r="1916" spans="1:34" ht="12.75">
      <c r="A1916" s="12"/>
      <c r="B1916" s="12"/>
      <c r="C1916" s="1"/>
      <c r="D1916" s="32"/>
      <c r="E1916" s="33"/>
      <c r="F1916" s="34"/>
      <c r="G1916" s="34"/>
      <c r="H1916" s="34"/>
      <c r="I1916" s="34"/>
      <c r="J1916" s="34"/>
      <c r="K1916" s="34"/>
      <c r="L1916" s="34"/>
      <c r="M1916" s="34"/>
      <c r="N1916" s="34"/>
      <c r="O1916" s="34"/>
      <c r="P1916" s="34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  <c r="AG1916" s="1"/>
      <c r="AH1916" s="1"/>
    </row>
    <row r="1917" spans="1:34" ht="12.75">
      <c r="A1917" s="12"/>
      <c r="B1917" s="12"/>
      <c r="C1917" s="1"/>
      <c r="D1917" s="32"/>
      <c r="E1917" s="33"/>
      <c r="F1917" s="34"/>
      <c r="G1917" s="34"/>
      <c r="H1917" s="34"/>
      <c r="I1917" s="34"/>
      <c r="J1917" s="34"/>
      <c r="K1917" s="34"/>
      <c r="L1917" s="34"/>
      <c r="M1917" s="34"/>
      <c r="N1917" s="34"/>
      <c r="O1917" s="34"/>
      <c r="P1917" s="34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  <c r="AG1917" s="1"/>
      <c r="AH1917" s="1"/>
    </row>
    <row r="1918" spans="1:34" ht="12.75">
      <c r="A1918" s="12"/>
      <c r="B1918" s="12"/>
      <c r="C1918" s="1"/>
      <c r="D1918" s="32"/>
      <c r="E1918" s="33"/>
      <c r="F1918" s="34"/>
      <c r="G1918" s="34"/>
      <c r="H1918" s="34"/>
      <c r="I1918" s="34"/>
      <c r="J1918" s="34"/>
      <c r="K1918" s="34"/>
      <c r="L1918" s="34"/>
      <c r="M1918" s="34"/>
      <c r="N1918" s="34"/>
      <c r="O1918" s="34"/>
      <c r="P1918" s="34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  <c r="AH1918" s="1"/>
    </row>
    <row r="1919" spans="1:34" ht="12.75">
      <c r="A1919" s="12"/>
      <c r="B1919" s="12"/>
      <c r="C1919" s="1"/>
      <c r="D1919" s="32"/>
      <c r="E1919" s="33"/>
      <c r="F1919" s="34"/>
      <c r="G1919" s="34"/>
      <c r="H1919" s="34"/>
      <c r="I1919" s="34"/>
      <c r="J1919" s="34"/>
      <c r="K1919" s="34"/>
      <c r="L1919" s="34"/>
      <c r="M1919" s="34"/>
      <c r="N1919" s="34"/>
      <c r="O1919" s="34"/>
      <c r="P1919" s="34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  <c r="AF1919" s="1"/>
      <c r="AG1919" s="1"/>
      <c r="AH1919" s="1"/>
    </row>
    <row r="1920" spans="1:34" ht="12.75">
      <c r="A1920" s="12"/>
      <c r="B1920" s="12"/>
      <c r="C1920" s="1"/>
      <c r="D1920" s="32"/>
      <c r="E1920" s="33"/>
      <c r="F1920" s="34"/>
      <c r="G1920" s="34"/>
      <c r="H1920" s="34"/>
      <c r="I1920" s="34"/>
      <c r="J1920" s="34"/>
      <c r="K1920" s="34"/>
      <c r="L1920" s="34"/>
      <c r="M1920" s="34"/>
      <c r="N1920" s="34"/>
      <c r="O1920" s="34"/>
      <c r="P1920" s="34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</row>
    <row r="1921" spans="1:34" ht="12.75">
      <c r="A1921" s="12"/>
      <c r="B1921" s="12"/>
      <c r="C1921" s="1"/>
      <c r="D1921" s="32"/>
      <c r="E1921" s="33"/>
      <c r="F1921" s="34"/>
      <c r="G1921" s="34"/>
      <c r="H1921" s="34"/>
      <c r="I1921" s="34"/>
      <c r="J1921" s="34"/>
      <c r="K1921" s="34"/>
      <c r="L1921" s="34"/>
      <c r="M1921" s="34"/>
      <c r="N1921" s="34"/>
      <c r="O1921" s="34"/>
      <c r="P1921" s="34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  <c r="AH1921" s="1"/>
    </row>
    <row r="1922" spans="1:34" ht="12.75">
      <c r="A1922" s="12"/>
      <c r="B1922" s="12"/>
      <c r="C1922" s="1"/>
      <c r="D1922" s="32"/>
      <c r="E1922" s="33"/>
      <c r="F1922" s="34"/>
      <c r="G1922" s="34"/>
      <c r="H1922" s="34"/>
      <c r="I1922" s="34"/>
      <c r="J1922" s="34"/>
      <c r="K1922" s="34"/>
      <c r="L1922" s="34"/>
      <c r="M1922" s="34"/>
      <c r="N1922" s="34"/>
      <c r="O1922" s="34"/>
      <c r="P1922" s="34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  <c r="AG1922" s="1"/>
      <c r="AH1922" s="1"/>
    </row>
    <row r="1923" spans="1:34" ht="12.75">
      <c r="A1923" s="12"/>
      <c r="B1923" s="12"/>
      <c r="C1923" s="1"/>
      <c r="D1923" s="32"/>
      <c r="E1923" s="33"/>
      <c r="F1923" s="34"/>
      <c r="G1923" s="34"/>
      <c r="H1923" s="34"/>
      <c r="I1923" s="34"/>
      <c r="J1923" s="34"/>
      <c r="K1923" s="34"/>
      <c r="L1923" s="34"/>
      <c r="M1923" s="34"/>
      <c r="N1923" s="34"/>
      <c r="O1923" s="34"/>
      <c r="P1923" s="34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  <c r="AG1923" s="1"/>
      <c r="AH1923" s="1"/>
    </row>
    <row r="1924" spans="1:34" ht="12.75">
      <c r="A1924" s="12"/>
      <c r="B1924" s="12"/>
      <c r="C1924" s="1"/>
      <c r="D1924" s="32"/>
      <c r="E1924" s="33"/>
      <c r="F1924" s="34"/>
      <c r="G1924" s="34"/>
      <c r="H1924" s="34"/>
      <c r="I1924" s="34"/>
      <c r="J1924" s="34"/>
      <c r="K1924" s="34"/>
      <c r="L1924" s="34"/>
      <c r="M1924" s="34"/>
      <c r="N1924" s="34"/>
      <c r="O1924" s="34"/>
      <c r="P1924" s="34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</row>
    <row r="1925" spans="1:34" ht="12.75">
      <c r="A1925" s="12"/>
      <c r="B1925" s="12"/>
      <c r="C1925" s="1"/>
      <c r="D1925" s="32"/>
      <c r="E1925" s="33"/>
      <c r="F1925" s="34"/>
      <c r="G1925" s="34"/>
      <c r="H1925" s="34"/>
      <c r="I1925" s="34"/>
      <c r="J1925" s="34"/>
      <c r="K1925" s="34"/>
      <c r="L1925" s="34"/>
      <c r="M1925" s="34"/>
      <c r="N1925" s="34"/>
      <c r="O1925" s="34"/>
      <c r="P1925" s="34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</row>
    <row r="1926" spans="1:34" ht="12.75">
      <c r="A1926" s="12"/>
      <c r="B1926" s="12"/>
      <c r="C1926" s="1"/>
      <c r="D1926" s="32"/>
      <c r="E1926" s="33"/>
      <c r="F1926" s="34"/>
      <c r="G1926" s="34"/>
      <c r="H1926" s="34"/>
      <c r="I1926" s="34"/>
      <c r="J1926" s="34"/>
      <c r="K1926" s="34"/>
      <c r="L1926" s="34"/>
      <c r="M1926" s="34"/>
      <c r="N1926" s="34"/>
      <c r="O1926" s="34"/>
      <c r="P1926" s="34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</row>
    <row r="1927" spans="1:34" ht="12.75">
      <c r="A1927" s="12"/>
      <c r="B1927" s="12"/>
      <c r="C1927" s="1"/>
      <c r="D1927" s="32"/>
      <c r="E1927" s="33"/>
      <c r="F1927" s="34"/>
      <c r="G1927" s="34"/>
      <c r="H1927" s="34"/>
      <c r="I1927" s="34"/>
      <c r="J1927" s="34"/>
      <c r="K1927" s="34"/>
      <c r="L1927" s="34"/>
      <c r="M1927" s="34"/>
      <c r="N1927" s="34"/>
      <c r="O1927" s="34"/>
      <c r="P1927" s="34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</row>
    <row r="1928" spans="1:34" ht="12.75">
      <c r="A1928" s="12"/>
      <c r="B1928" s="12"/>
      <c r="C1928" s="1"/>
      <c r="D1928" s="32"/>
      <c r="E1928" s="33"/>
      <c r="F1928" s="34"/>
      <c r="G1928" s="34"/>
      <c r="H1928" s="34"/>
      <c r="I1928" s="34"/>
      <c r="J1928" s="34"/>
      <c r="K1928" s="34"/>
      <c r="L1928" s="34"/>
      <c r="M1928" s="34"/>
      <c r="N1928" s="34"/>
      <c r="O1928" s="34"/>
      <c r="P1928" s="34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</row>
    <row r="1929" spans="1:34" ht="12.75">
      <c r="A1929" s="12"/>
      <c r="B1929" s="12"/>
      <c r="C1929" s="1"/>
      <c r="D1929" s="32"/>
      <c r="E1929" s="33"/>
      <c r="F1929" s="34"/>
      <c r="G1929" s="34"/>
      <c r="H1929" s="34"/>
      <c r="I1929" s="34"/>
      <c r="J1929" s="34"/>
      <c r="K1929" s="34"/>
      <c r="L1929" s="34"/>
      <c r="M1929" s="34"/>
      <c r="N1929" s="34"/>
      <c r="O1929" s="34"/>
      <c r="P1929" s="34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</row>
    <row r="1930" spans="1:34" ht="12.75">
      <c r="A1930" s="12"/>
      <c r="B1930" s="12"/>
      <c r="C1930" s="1"/>
      <c r="D1930" s="32"/>
      <c r="E1930" s="33"/>
      <c r="F1930" s="34"/>
      <c r="G1930" s="34"/>
      <c r="H1930" s="34"/>
      <c r="I1930" s="34"/>
      <c r="J1930" s="34"/>
      <c r="K1930" s="34"/>
      <c r="L1930" s="34"/>
      <c r="M1930" s="34"/>
      <c r="N1930" s="34"/>
      <c r="O1930" s="34"/>
      <c r="P1930" s="34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  <c r="AH1930" s="1"/>
    </row>
    <row r="1931" spans="1:34" ht="12.75">
      <c r="A1931" s="12"/>
      <c r="B1931" s="12"/>
      <c r="C1931" s="1"/>
      <c r="D1931" s="32"/>
      <c r="E1931" s="33"/>
      <c r="F1931" s="34"/>
      <c r="G1931" s="34"/>
      <c r="H1931" s="34"/>
      <c r="I1931" s="34"/>
      <c r="J1931" s="34"/>
      <c r="K1931" s="34"/>
      <c r="L1931" s="34"/>
      <c r="M1931" s="34"/>
      <c r="N1931" s="34"/>
      <c r="O1931" s="34"/>
      <c r="P1931" s="34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  <c r="AF1931" s="1"/>
      <c r="AG1931" s="1"/>
      <c r="AH1931" s="1"/>
    </row>
    <row r="1932" spans="1:34" ht="12.75">
      <c r="A1932" s="12"/>
      <c r="B1932" s="12"/>
      <c r="C1932" s="1"/>
      <c r="D1932" s="32"/>
      <c r="E1932" s="33"/>
      <c r="F1932" s="34"/>
      <c r="G1932" s="34"/>
      <c r="H1932" s="34"/>
      <c r="I1932" s="34"/>
      <c r="J1932" s="34"/>
      <c r="K1932" s="34"/>
      <c r="L1932" s="34"/>
      <c r="M1932" s="34"/>
      <c r="N1932" s="34"/>
      <c r="O1932" s="34"/>
      <c r="P1932" s="34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  <c r="AG1932" s="1"/>
      <c r="AH1932" s="1"/>
    </row>
    <row r="1933" spans="1:34" ht="12.75">
      <c r="A1933" s="12"/>
      <c r="B1933" s="12"/>
      <c r="C1933" s="1"/>
      <c r="D1933" s="32"/>
      <c r="E1933" s="33"/>
      <c r="F1933" s="34"/>
      <c r="G1933" s="34"/>
      <c r="H1933" s="34"/>
      <c r="I1933" s="34"/>
      <c r="J1933" s="34"/>
      <c r="K1933" s="34"/>
      <c r="L1933" s="34"/>
      <c r="M1933" s="34"/>
      <c r="N1933" s="34"/>
      <c r="O1933" s="34"/>
      <c r="P1933" s="34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  <c r="AH1933" s="1"/>
    </row>
    <row r="1934" spans="1:34" ht="12.75">
      <c r="A1934" s="12"/>
      <c r="B1934" s="12"/>
      <c r="C1934" s="1"/>
      <c r="D1934" s="32"/>
      <c r="E1934" s="33"/>
      <c r="F1934" s="34"/>
      <c r="G1934" s="34"/>
      <c r="H1934" s="34"/>
      <c r="I1934" s="34"/>
      <c r="J1934" s="34"/>
      <c r="K1934" s="34"/>
      <c r="L1934" s="34"/>
      <c r="M1934" s="34"/>
      <c r="N1934" s="34"/>
      <c r="O1934" s="34"/>
      <c r="P1934" s="34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  <c r="AF1934" s="1"/>
      <c r="AG1934" s="1"/>
      <c r="AH1934" s="1"/>
    </row>
    <row r="1935" spans="1:34" ht="12.75">
      <c r="A1935" s="12"/>
      <c r="B1935" s="12"/>
      <c r="C1935" s="1"/>
      <c r="D1935" s="32"/>
      <c r="E1935" s="33"/>
      <c r="F1935" s="34"/>
      <c r="G1935" s="34"/>
      <c r="H1935" s="34"/>
      <c r="I1935" s="34"/>
      <c r="J1935" s="34"/>
      <c r="K1935" s="34"/>
      <c r="L1935" s="34"/>
      <c r="M1935" s="34"/>
      <c r="N1935" s="34"/>
      <c r="O1935" s="34"/>
      <c r="P1935" s="34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  <c r="AF1935" s="1"/>
      <c r="AG1935" s="1"/>
      <c r="AH1935" s="1"/>
    </row>
    <row r="1936" spans="1:34" ht="12.75">
      <c r="A1936" s="12"/>
      <c r="B1936" s="12"/>
      <c r="C1936" s="1"/>
      <c r="D1936" s="32"/>
      <c r="E1936" s="33"/>
      <c r="F1936" s="34"/>
      <c r="G1936" s="34"/>
      <c r="H1936" s="34"/>
      <c r="I1936" s="34"/>
      <c r="J1936" s="34"/>
      <c r="K1936" s="34"/>
      <c r="L1936" s="34"/>
      <c r="M1936" s="34"/>
      <c r="N1936" s="34"/>
      <c r="O1936" s="34"/>
      <c r="P1936" s="34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  <c r="AH1936" s="1"/>
    </row>
    <row r="1937" spans="1:34" ht="12.75">
      <c r="A1937" s="12"/>
      <c r="B1937" s="12"/>
      <c r="C1937" s="1"/>
      <c r="D1937" s="32"/>
      <c r="E1937" s="33"/>
      <c r="F1937" s="34"/>
      <c r="G1937" s="34"/>
      <c r="H1937" s="34"/>
      <c r="I1937" s="34"/>
      <c r="J1937" s="34"/>
      <c r="K1937" s="34"/>
      <c r="L1937" s="34"/>
      <c r="M1937" s="34"/>
      <c r="N1937" s="34"/>
      <c r="O1937" s="34"/>
      <c r="P1937" s="34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  <c r="AG1937" s="1"/>
      <c r="AH1937" s="1"/>
    </row>
    <row r="1938" spans="1:34" ht="12.75">
      <c r="A1938" s="12"/>
      <c r="B1938" s="12"/>
      <c r="C1938" s="1"/>
      <c r="D1938" s="32"/>
      <c r="E1938" s="33"/>
      <c r="F1938" s="34"/>
      <c r="G1938" s="34"/>
      <c r="H1938" s="34"/>
      <c r="I1938" s="34"/>
      <c r="J1938" s="34"/>
      <c r="K1938" s="34"/>
      <c r="L1938" s="34"/>
      <c r="M1938" s="34"/>
      <c r="N1938" s="34"/>
      <c r="O1938" s="34"/>
      <c r="P1938" s="34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  <c r="AG1938" s="1"/>
      <c r="AH1938" s="1"/>
    </row>
    <row r="1939" spans="1:34" ht="12.75">
      <c r="A1939" s="12"/>
      <c r="B1939" s="12"/>
      <c r="C1939" s="1"/>
      <c r="D1939" s="32"/>
      <c r="E1939" s="33"/>
      <c r="F1939" s="34"/>
      <c r="G1939" s="34"/>
      <c r="H1939" s="34"/>
      <c r="I1939" s="34"/>
      <c r="J1939" s="34"/>
      <c r="K1939" s="34"/>
      <c r="L1939" s="34"/>
      <c r="M1939" s="34"/>
      <c r="N1939" s="34"/>
      <c r="O1939" s="34"/>
      <c r="P1939" s="34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  <c r="AH1939" s="1"/>
    </row>
    <row r="1940" spans="1:34" ht="12.75">
      <c r="A1940" s="12"/>
      <c r="B1940" s="12"/>
      <c r="C1940" s="1"/>
      <c r="D1940" s="32"/>
      <c r="E1940" s="33"/>
      <c r="F1940" s="34"/>
      <c r="G1940" s="34"/>
      <c r="H1940" s="34"/>
      <c r="I1940" s="34"/>
      <c r="J1940" s="34"/>
      <c r="K1940" s="34"/>
      <c r="L1940" s="34"/>
      <c r="M1940" s="34"/>
      <c r="N1940" s="34"/>
      <c r="O1940" s="34"/>
      <c r="P1940" s="34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  <c r="AG1940" s="1"/>
      <c r="AH1940" s="1"/>
    </row>
    <row r="1941" spans="1:34" ht="12.75">
      <c r="A1941" s="12"/>
      <c r="B1941" s="12"/>
      <c r="C1941" s="1"/>
      <c r="D1941" s="32"/>
      <c r="E1941" s="33"/>
      <c r="F1941" s="34"/>
      <c r="G1941" s="34"/>
      <c r="H1941" s="34"/>
      <c r="I1941" s="34"/>
      <c r="J1941" s="34"/>
      <c r="K1941" s="34"/>
      <c r="L1941" s="34"/>
      <c r="M1941" s="34"/>
      <c r="N1941" s="34"/>
      <c r="O1941" s="34"/>
      <c r="P1941" s="34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  <c r="AG1941" s="1"/>
      <c r="AH1941" s="1"/>
    </row>
    <row r="1942" spans="1:34" ht="12.75">
      <c r="A1942" s="12"/>
      <c r="B1942" s="12"/>
      <c r="C1942" s="1"/>
      <c r="D1942" s="32"/>
      <c r="E1942" s="33"/>
      <c r="F1942" s="34"/>
      <c r="G1942" s="34"/>
      <c r="H1942" s="34"/>
      <c r="I1942" s="34"/>
      <c r="J1942" s="34"/>
      <c r="K1942" s="34"/>
      <c r="L1942" s="34"/>
      <c r="M1942" s="34"/>
      <c r="N1942" s="34"/>
      <c r="O1942" s="34"/>
      <c r="P1942" s="34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  <c r="AH1942" s="1"/>
    </row>
    <row r="1943" spans="1:34" ht="12.75">
      <c r="A1943" s="12"/>
      <c r="B1943" s="12"/>
      <c r="C1943" s="1"/>
      <c r="D1943" s="32"/>
      <c r="E1943" s="33"/>
      <c r="F1943" s="34"/>
      <c r="G1943" s="34"/>
      <c r="H1943" s="34"/>
      <c r="I1943" s="34"/>
      <c r="J1943" s="34"/>
      <c r="K1943" s="34"/>
      <c r="L1943" s="34"/>
      <c r="M1943" s="34"/>
      <c r="N1943" s="34"/>
      <c r="O1943" s="34"/>
      <c r="P1943" s="34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  <c r="AG1943" s="1"/>
      <c r="AH1943" s="1"/>
    </row>
    <row r="1944" spans="1:34" ht="12.75">
      <c r="A1944" s="12"/>
      <c r="B1944" s="12"/>
      <c r="C1944" s="1"/>
      <c r="D1944" s="32"/>
      <c r="E1944" s="33"/>
      <c r="F1944" s="34"/>
      <c r="G1944" s="34"/>
      <c r="H1944" s="34"/>
      <c r="I1944" s="34"/>
      <c r="J1944" s="34"/>
      <c r="K1944" s="34"/>
      <c r="L1944" s="34"/>
      <c r="M1944" s="34"/>
      <c r="N1944" s="34"/>
      <c r="O1944" s="34"/>
      <c r="P1944" s="34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  <c r="AF1944" s="1"/>
      <c r="AG1944" s="1"/>
      <c r="AH1944" s="1"/>
    </row>
    <row r="1945" spans="1:34" ht="12.75">
      <c r="A1945" s="12"/>
      <c r="B1945" s="12"/>
      <c r="C1945" s="1"/>
      <c r="D1945" s="32"/>
      <c r="E1945" s="33"/>
      <c r="F1945" s="34"/>
      <c r="G1945" s="34"/>
      <c r="H1945" s="34"/>
      <c r="I1945" s="34"/>
      <c r="J1945" s="34"/>
      <c r="K1945" s="34"/>
      <c r="L1945" s="34"/>
      <c r="M1945" s="34"/>
      <c r="N1945" s="34"/>
      <c r="O1945" s="34"/>
      <c r="P1945" s="34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  <c r="AH1945" s="1"/>
    </row>
    <row r="1946" spans="1:34" ht="12.75">
      <c r="A1946" s="12"/>
      <c r="B1946" s="12"/>
      <c r="C1946" s="1"/>
      <c r="D1946" s="32"/>
      <c r="E1946" s="33"/>
      <c r="F1946" s="34"/>
      <c r="G1946" s="34"/>
      <c r="H1946" s="34"/>
      <c r="I1946" s="34"/>
      <c r="J1946" s="34"/>
      <c r="K1946" s="34"/>
      <c r="L1946" s="34"/>
      <c r="M1946" s="34"/>
      <c r="N1946" s="34"/>
      <c r="O1946" s="34"/>
      <c r="P1946" s="34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  <c r="AG1946" s="1"/>
      <c r="AH1946" s="1"/>
    </row>
    <row r="1947" spans="1:34" ht="12.75">
      <c r="A1947" s="12"/>
      <c r="B1947" s="12"/>
      <c r="C1947" s="1"/>
      <c r="D1947" s="32"/>
      <c r="E1947" s="33"/>
      <c r="F1947" s="34"/>
      <c r="G1947" s="34"/>
      <c r="H1947" s="34"/>
      <c r="I1947" s="34"/>
      <c r="J1947" s="34"/>
      <c r="K1947" s="34"/>
      <c r="L1947" s="34"/>
      <c r="M1947" s="34"/>
      <c r="N1947" s="34"/>
      <c r="O1947" s="34"/>
      <c r="P1947" s="34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  <c r="AF1947" s="1"/>
      <c r="AG1947" s="1"/>
      <c r="AH1947" s="1"/>
    </row>
    <row r="1948" spans="1:34" ht="12.75">
      <c r="A1948" s="12"/>
      <c r="B1948" s="12"/>
      <c r="C1948" s="1"/>
      <c r="D1948" s="32"/>
      <c r="E1948" s="33"/>
      <c r="F1948" s="34"/>
      <c r="G1948" s="34"/>
      <c r="H1948" s="34"/>
      <c r="I1948" s="34"/>
      <c r="J1948" s="34"/>
      <c r="K1948" s="34"/>
      <c r="L1948" s="34"/>
      <c r="M1948" s="34"/>
      <c r="N1948" s="34"/>
      <c r="O1948" s="34"/>
      <c r="P1948" s="34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  <c r="AH1948" s="1"/>
    </row>
    <row r="1949" spans="1:34" ht="12.75">
      <c r="A1949" s="12"/>
      <c r="B1949" s="12"/>
      <c r="C1949" s="1"/>
      <c r="D1949" s="32"/>
      <c r="E1949" s="33"/>
      <c r="F1949" s="34"/>
      <c r="G1949" s="34"/>
      <c r="H1949" s="34"/>
      <c r="I1949" s="34"/>
      <c r="J1949" s="34"/>
      <c r="K1949" s="34"/>
      <c r="L1949" s="34"/>
      <c r="M1949" s="34"/>
      <c r="N1949" s="34"/>
      <c r="O1949" s="34"/>
      <c r="P1949" s="34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  <c r="AF1949" s="1"/>
      <c r="AG1949" s="1"/>
      <c r="AH1949" s="1"/>
    </row>
    <row r="1950" spans="1:34" ht="12.75">
      <c r="A1950" s="12"/>
      <c r="B1950" s="12"/>
      <c r="C1950" s="1"/>
      <c r="D1950" s="32"/>
      <c r="E1950" s="33"/>
      <c r="F1950" s="34"/>
      <c r="G1950" s="34"/>
      <c r="H1950" s="34"/>
      <c r="I1950" s="34"/>
      <c r="J1950" s="34"/>
      <c r="K1950" s="34"/>
      <c r="L1950" s="34"/>
      <c r="M1950" s="34"/>
      <c r="N1950" s="34"/>
      <c r="O1950" s="34"/>
      <c r="P1950" s="34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  <c r="AF1950" s="1"/>
      <c r="AG1950" s="1"/>
      <c r="AH1950" s="1"/>
    </row>
    <row r="1951" spans="1:34" ht="12.75">
      <c r="A1951" s="12"/>
      <c r="B1951" s="12"/>
      <c r="C1951" s="1"/>
      <c r="D1951" s="32"/>
      <c r="E1951" s="33"/>
      <c r="F1951" s="34"/>
      <c r="G1951" s="34"/>
      <c r="H1951" s="34"/>
      <c r="I1951" s="34"/>
      <c r="J1951" s="34"/>
      <c r="K1951" s="34"/>
      <c r="L1951" s="34"/>
      <c r="M1951" s="34"/>
      <c r="N1951" s="34"/>
      <c r="O1951" s="34"/>
      <c r="P1951" s="34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  <c r="AH1951" s="1"/>
    </row>
    <row r="1952" spans="1:34" ht="12.75">
      <c r="A1952" s="12"/>
      <c r="B1952" s="12"/>
      <c r="C1952" s="1"/>
      <c r="D1952" s="32"/>
      <c r="E1952" s="33"/>
      <c r="F1952" s="34"/>
      <c r="G1952" s="34"/>
      <c r="H1952" s="34"/>
      <c r="I1952" s="34"/>
      <c r="J1952" s="34"/>
      <c r="K1952" s="34"/>
      <c r="L1952" s="34"/>
      <c r="M1952" s="34"/>
      <c r="N1952" s="34"/>
      <c r="O1952" s="34"/>
      <c r="P1952" s="34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  <c r="AF1952" s="1"/>
      <c r="AG1952" s="1"/>
      <c r="AH1952" s="1"/>
    </row>
    <row r="1953" spans="1:34" ht="12.75">
      <c r="A1953" s="12"/>
      <c r="B1953" s="12"/>
      <c r="C1953" s="1"/>
      <c r="D1953" s="32"/>
      <c r="E1953" s="33"/>
      <c r="F1953" s="34"/>
      <c r="G1953" s="34"/>
      <c r="H1953" s="34"/>
      <c r="I1953" s="34"/>
      <c r="J1953" s="34"/>
      <c r="K1953" s="34"/>
      <c r="L1953" s="34"/>
      <c r="M1953" s="34"/>
      <c r="N1953" s="34"/>
      <c r="O1953" s="34"/>
      <c r="P1953" s="34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  <c r="AF1953" s="1"/>
      <c r="AG1953" s="1"/>
      <c r="AH1953" s="1"/>
    </row>
    <row r="1954" spans="1:34" ht="12.75">
      <c r="A1954" s="12"/>
      <c r="B1954" s="12"/>
      <c r="C1954" s="1"/>
      <c r="D1954" s="32"/>
      <c r="E1954" s="33"/>
      <c r="F1954" s="34"/>
      <c r="G1954" s="34"/>
      <c r="H1954" s="34"/>
      <c r="I1954" s="34"/>
      <c r="J1954" s="34"/>
      <c r="K1954" s="34"/>
      <c r="L1954" s="34"/>
      <c r="M1954" s="34"/>
      <c r="N1954" s="34"/>
      <c r="O1954" s="34"/>
      <c r="P1954" s="34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  <c r="AH1954" s="1"/>
    </row>
    <row r="1955" spans="1:34" ht="12.75">
      <c r="A1955" s="12"/>
      <c r="B1955" s="12"/>
      <c r="C1955" s="1"/>
      <c r="D1955" s="32"/>
      <c r="E1955" s="33"/>
      <c r="F1955" s="34"/>
      <c r="G1955" s="34"/>
      <c r="H1955" s="34"/>
      <c r="I1955" s="34"/>
      <c r="J1955" s="34"/>
      <c r="K1955" s="34"/>
      <c r="L1955" s="34"/>
      <c r="M1955" s="34"/>
      <c r="N1955" s="34"/>
      <c r="O1955" s="34"/>
      <c r="P1955" s="34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  <c r="AF1955" s="1"/>
      <c r="AG1955" s="1"/>
      <c r="AH1955" s="1"/>
    </row>
    <row r="1956" spans="1:34" ht="12.75">
      <c r="A1956" s="12"/>
      <c r="B1956" s="12"/>
      <c r="C1956" s="1"/>
      <c r="D1956" s="32"/>
      <c r="E1956" s="33"/>
      <c r="F1956" s="34"/>
      <c r="G1956" s="34"/>
      <c r="H1956" s="34"/>
      <c r="I1956" s="34"/>
      <c r="J1956" s="34"/>
      <c r="K1956" s="34"/>
      <c r="L1956" s="34"/>
      <c r="M1956" s="34"/>
      <c r="N1956" s="34"/>
      <c r="O1956" s="34"/>
      <c r="P1956" s="34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  <c r="AG1956" s="1"/>
      <c r="AH1956" s="1"/>
    </row>
    <row r="1957" spans="1:34" ht="12.75">
      <c r="A1957" s="12"/>
      <c r="B1957" s="12"/>
      <c r="C1957" s="1"/>
      <c r="D1957" s="32"/>
      <c r="E1957" s="33"/>
      <c r="F1957" s="34"/>
      <c r="G1957" s="34"/>
      <c r="H1957" s="34"/>
      <c r="I1957" s="34"/>
      <c r="J1957" s="34"/>
      <c r="K1957" s="34"/>
      <c r="L1957" s="34"/>
      <c r="M1957" s="34"/>
      <c r="N1957" s="34"/>
      <c r="O1957" s="34"/>
      <c r="P1957" s="34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  <c r="AH1957" s="1"/>
    </row>
    <row r="1958" spans="1:34" ht="12.75">
      <c r="A1958" s="12"/>
      <c r="B1958" s="12"/>
      <c r="C1958" s="1"/>
      <c r="D1958" s="32"/>
      <c r="E1958" s="33"/>
      <c r="F1958" s="34"/>
      <c r="G1958" s="34"/>
      <c r="H1958" s="34"/>
      <c r="I1958" s="34"/>
      <c r="J1958" s="34"/>
      <c r="K1958" s="34"/>
      <c r="L1958" s="34"/>
      <c r="M1958" s="34"/>
      <c r="N1958" s="34"/>
      <c r="O1958" s="34"/>
      <c r="P1958" s="34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  <c r="AF1958" s="1"/>
      <c r="AG1958" s="1"/>
      <c r="AH1958" s="1"/>
    </row>
    <row r="1959" spans="1:34" ht="12.75">
      <c r="A1959" s="12"/>
      <c r="B1959" s="12"/>
      <c r="C1959" s="1"/>
      <c r="D1959" s="32"/>
      <c r="E1959" s="33"/>
      <c r="F1959" s="34"/>
      <c r="G1959" s="34"/>
      <c r="H1959" s="34"/>
      <c r="I1959" s="34"/>
      <c r="J1959" s="34"/>
      <c r="K1959" s="34"/>
      <c r="L1959" s="34"/>
      <c r="M1959" s="34"/>
      <c r="N1959" s="34"/>
      <c r="O1959" s="34"/>
      <c r="P1959" s="34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  <c r="AF1959" s="1"/>
      <c r="AG1959" s="1"/>
      <c r="AH1959" s="1"/>
    </row>
    <row r="1960" spans="1:34" ht="12.75">
      <c r="A1960" s="12"/>
      <c r="B1960" s="12"/>
      <c r="C1960" s="1"/>
      <c r="D1960" s="32"/>
      <c r="E1960" s="33"/>
      <c r="F1960" s="34"/>
      <c r="G1960" s="34"/>
      <c r="H1960" s="34"/>
      <c r="I1960" s="34"/>
      <c r="J1960" s="34"/>
      <c r="K1960" s="34"/>
      <c r="L1960" s="34"/>
      <c r="M1960" s="34"/>
      <c r="N1960" s="34"/>
      <c r="O1960" s="34"/>
      <c r="P1960" s="34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  <c r="AH1960" s="1"/>
    </row>
    <row r="1961" spans="1:34" ht="12.75">
      <c r="A1961" s="12"/>
      <c r="B1961" s="12"/>
      <c r="C1961" s="1"/>
      <c r="D1961" s="32"/>
      <c r="E1961" s="33"/>
      <c r="F1961" s="34"/>
      <c r="G1961" s="34"/>
      <c r="H1961" s="34"/>
      <c r="I1961" s="34"/>
      <c r="J1961" s="34"/>
      <c r="K1961" s="34"/>
      <c r="L1961" s="34"/>
      <c r="M1961" s="34"/>
      <c r="N1961" s="34"/>
      <c r="O1961" s="34"/>
      <c r="P1961" s="34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  <c r="AG1961" s="1"/>
      <c r="AH1961" s="1"/>
    </row>
    <row r="1962" spans="1:34" ht="12.75">
      <c r="A1962" s="12"/>
      <c r="B1962" s="12"/>
      <c r="C1962" s="1"/>
      <c r="D1962" s="32"/>
      <c r="E1962" s="33"/>
      <c r="F1962" s="34"/>
      <c r="G1962" s="34"/>
      <c r="H1962" s="34"/>
      <c r="I1962" s="34"/>
      <c r="J1962" s="34"/>
      <c r="K1962" s="34"/>
      <c r="L1962" s="34"/>
      <c r="M1962" s="34"/>
      <c r="N1962" s="34"/>
      <c r="O1962" s="34"/>
      <c r="P1962" s="34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  <c r="AF1962" s="1"/>
      <c r="AG1962" s="1"/>
      <c r="AH1962" s="1"/>
    </row>
    <row r="1963" spans="1:34" ht="12.75">
      <c r="A1963" s="12"/>
      <c r="B1963" s="12"/>
      <c r="C1963" s="1"/>
      <c r="D1963" s="32"/>
      <c r="E1963" s="33"/>
      <c r="F1963" s="34"/>
      <c r="G1963" s="34"/>
      <c r="H1963" s="34"/>
      <c r="I1963" s="34"/>
      <c r="J1963" s="34"/>
      <c r="K1963" s="34"/>
      <c r="L1963" s="34"/>
      <c r="M1963" s="34"/>
      <c r="N1963" s="34"/>
      <c r="O1963" s="34"/>
      <c r="P1963" s="34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  <c r="AH1963" s="1"/>
    </row>
    <row r="1964" spans="1:34" ht="12.75">
      <c r="A1964" s="12"/>
      <c r="B1964" s="12"/>
      <c r="C1964" s="1"/>
      <c r="D1964" s="32"/>
      <c r="E1964" s="33"/>
      <c r="F1964" s="34"/>
      <c r="G1964" s="34"/>
      <c r="H1964" s="34"/>
      <c r="I1964" s="34"/>
      <c r="J1964" s="34"/>
      <c r="K1964" s="34"/>
      <c r="L1964" s="34"/>
      <c r="M1964" s="34"/>
      <c r="N1964" s="34"/>
      <c r="O1964" s="34"/>
      <c r="P1964" s="34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  <c r="AG1964" s="1"/>
      <c r="AH1964" s="1"/>
    </row>
    <row r="1965" spans="1:34" ht="12.75">
      <c r="A1965" s="12"/>
      <c r="B1965" s="12"/>
      <c r="C1965" s="1"/>
      <c r="D1965" s="32"/>
      <c r="E1965" s="33"/>
      <c r="F1965" s="34"/>
      <c r="G1965" s="34"/>
      <c r="H1965" s="34"/>
      <c r="I1965" s="34"/>
      <c r="J1965" s="34"/>
      <c r="K1965" s="34"/>
      <c r="L1965" s="34"/>
      <c r="M1965" s="34"/>
      <c r="N1965" s="34"/>
      <c r="O1965" s="34"/>
      <c r="P1965" s="34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  <c r="AF1965" s="1"/>
      <c r="AG1965" s="1"/>
      <c r="AH1965" s="1"/>
    </row>
    <row r="1966" spans="1:34" ht="12.75">
      <c r="A1966" s="12"/>
      <c r="B1966" s="12"/>
      <c r="C1966" s="1"/>
      <c r="D1966" s="32"/>
      <c r="E1966" s="33"/>
      <c r="F1966" s="34"/>
      <c r="G1966" s="34"/>
      <c r="H1966" s="34"/>
      <c r="I1966" s="34"/>
      <c r="J1966" s="34"/>
      <c r="K1966" s="34"/>
      <c r="L1966" s="34"/>
      <c r="M1966" s="34"/>
      <c r="N1966" s="34"/>
      <c r="O1966" s="34"/>
      <c r="P1966" s="34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  <c r="AH1966" s="1"/>
    </row>
    <row r="1967" spans="1:34" ht="12.75">
      <c r="A1967" s="12"/>
      <c r="B1967" s="12"/>
      <c r="C1967" s="1"/>
      <c r="D1967" s="32"/>
      <c r="E1967" s="33"/>
      <c r="F1967" s="34"/>
      <c r="G1967" s="34"/>
      <c r="H1967" s="34"/>
      <c r="I1967" s="34"/>
      <c r="J1967" s="34"/>
      <c r="K1967" s="34"/>
      <c r="L1967" s="34"/>
      <c r="M1967" s="34"/>
      <c r="N1967" s="34"/>
      <c r="O1967" s="34"/>
      <c r="P1967" s="34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  <c r="AF1967" s="1"/>
      <c r="AG1967" s="1"/>
      <c r="AH1967" s="1"/>
    </row>
    <row r="1968" spans="1:34" ht="12.75">
      <c r="A1968" s="12"/>
      <c r="B1968" s="12"/>
      <c r="C1968" s="1"/>
      <c r="D1968" s="32"/>
      <c r="E1968" s="33"/>
      <c r="F1968" s="34"/>
      <c r="G1968" s="34"/>
      <c r="H1968" s="34"/>
      <c r="I1968" s="34"/>
      <c r="J1968" s="34"/>
      <c r="K1968" s="34"/>
      <c r="L1968" s="34"/>
      <c r="M1968" s="34"/>
      <c r="N1968" s="34"/>
      <c r="O1968" s="34"/>
      <c r="P1968" s="34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  <c r="AF1968" s="1"/>
      <c r="AG1968" s="1"/>
      <c r="AH1968" s="1"/>
    </row>
    <row r="1969" spans="1:34" ht="12.75">
      <c r="A1969" s="12"/>
      <c r="B1969" s="12"/>
      <c r="C1969" s="1"/>
      <c r="D1969" s="32"/>
      <c r="E1969" s="33"/>
      <c r="F1969" s="34"/>
      <c r="G1969" s="34"/>
      <c r="H1969" s="34"/>
      <c r="I1969" s="34"/>
      <c r="J1969" s="34"/>
      <c r="K1969" s="34"/>
      <c r="L1969" s="34"/>
      <c r="M1969" s="34"/>
      <c r="N1969" s="34"/>
      <c r="O1969" s="34"/>
      <c r="P1969" s="34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  <c r="AH1969" s="1"/>
    </row>
    <row r="1970" spans="1:34" ht="12.75">
      <c r="A1970" s="12"/>
      <c r="B1970" s="12"/>
      <c r="C1970" s="1"/>
      <c r="D1970" s="32"/>
      <c r="E1970" s="33"/>
      <c r="F1970" s="34"/>
      <c r="G1970" s="34"/>
      <c r="H1970" s="34"/>
      <c r="I1970" s="34"/>
      <c r="J1970" s="34"/>
      <c r="K1970" s="34"/>
      <c r="L1970" s="34"/>
      <c r="M1970" s="34"/>
      <c r="N1970" s="34"/>
      <c r="O1970" s="34"/>
      <c r="P1970" s="34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  <c r="AF1970" s="1"/>
      <c r="AG1970" s="1"/>
      <c r="AH1970" s="1"/>
    </row>
    <row r="1971" spans="1:34" ht="12.75">
      <c r="A1971" s="12"/>
      <c r="B1971" s="12"/>
      <c r="C1971" s="1"/>
      <c r="D1971" s="32"/>
      <c r="E1971" s="33"/>
      <c r="F1971" s="34"/>
      <c r="G1971" s="34"/>
      <c r="H1971" s="34"/>
      <c r="I1971" s="34"/>
      <c r="J1971" s="34"/>
      <c r="K1971" s="34"/>
      <c r="L1971" s="34"/>
      <c r="M1971" s="34"/>
      <c r="N1971" s="34"/>
      <c r="O1971" s="34"/>
      <c r="P1971" s="34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  <c r="AF1971" s="1"/>
      <c r="AG1971" s="1"/>
      <c r="AH1971" s="1"/>
    </row>
    <row r="1972" spans="1:34" ht="12.75">
      <c r="A1972" s="12"/>
      <c r="B1972" s="12"/>
      <c r="C1972" s="1"/>
      <c r="D1972" s="32"/>
      <c r="E1972" s="33"/>
      <c r="F1972" s="34"/>
      <c r="G1972" s="34"/>
      <c r="H1972" s="34"/>
      <c r="I1972" s="34"/>
      <c r="J1972" s="34"/>
      <c r="K1972" s="34"/>
      <c r="L1972" s="34"/>
      <c r="M1972" s="34"/>
      <c r="N1972" s="34"/>
      <c r="O1972" s="34"/>
      <c r="P1972" s="34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  <c r="AH1972" s="1"/>
    </row>
    <row r="1973" spans="1:34" ht="12.75">
      <c r="A1973" s="12"/>
      <c r="B1973" s="12"/>
      <c r="C1973" s="1"/>
      <c r="D1973" s="32"/>
      <c r="E1973" s="33"/>
      <c r="F1973" s="34"/>
      <c r="G1973" s="34"/>
      <c r="H1973" s="34"/>
      <c r="I1973" s="34"/>
      <c r="J1973" s="34"/>
      <c r="K1973" s="34"/>
      <c r="L1973" s="34"/>
      <c r="M1973" s="34"/>
      <c r="N1973" s="34"/>
      <c r="O1973" s="34"/>
      <c r="P1973" s="34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  <c r="AG1973" s="1"/>
      <c r="AH1973" s="1"/>
    </row>
    <row r="1974" spans="1:34" ht="12.75">
      <c r="A1974" s="12"/>
      <c r="B1974" s="12"/>
      <c r="C1974" s="1"/>
      <c r="D1974" s="32"/>
      <c r="E1974" s="33"/>
      <c r="F1974" s="34"/>
      <c r="G1974" s="34"/>
      <c r="H1974" s="34"/>
      <c r="I1974" s="34"/>
      <c r="J1974" s="34"/>
      <c r="K1974" s="34"/>
      <c r="L1974" s="34"/>
      <c r="M1974" s="34"/>
      <c r="N1974" s="34"/>
      <c r="O1974" s="34"/>
      <c r="P1974" s="34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  <c r="AF1974" s="1"/>
      <c r="AG1974" s="1"/>
      <c r="AH1974" s="1"/>
    </row>
    <row r="1975" spans="1:34" ht="12.75">
      <c r="A1975" s="12"/>
      <c r="B1975" s="12"/>
      <c r="C1975" s="1"/>
      <c r="D1975" s="32"/>
      <c r="E1975" s="33"/>
      <c r="F1975" s="34"/>
      <c r="G1975" s="34"/>
      <c r="H1975" s="34"/>
      <c r="I1975" s="34"/>
      <c r="J1975" s="34"/>
      <c r="K1975" s="34"/>
      <c r="L1975" s="34"/>
      <c r="M1975" s="34"/>
      <c r="N1975" s="34"/>
      <c r="O1975" s="34"/>
      <c r="P1975" s="34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  <c r="AH1975" s="1"/>
    </row>
    <row r="1976" spans="1:34" ht="12.75">
      <c r="A1976" s="12"/>
      <c r="B1976" s="12"/>
      <c r="C1976" s="1"/>
      <c r="D1976" s="32"/>
      <c r="E1976" s="33"/>
      <c r="F1976" s="34"/>
      <c r="G1976" s="34"/>
      <c r="H1976" s="34"/>
      <c r="I1976" s="34"/>
      <c r="J1976" s="34"/>
      <c r="K1976" s="34"/>
      <c r="L1976" s="34"/>
      <c r="M1976" s="34"/>
      <c r="N1976" s="34"/>
      <c r="O1976" s="34"/>
      <c r="P1976" s="34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  <c r="AF1976" s="1"/>
      <c r="AG1976" s="1"/>
      <c r="AH1976" s="1"/>
    </row>
    <row r="1977" spans="1:34" ht="12.75">
      <c r="A1977" s="12"/>
      <c r="B1977" s="12"/>
      <c r="C1977" s="1"/>
      <c r="D1977" s="32"/>
      <c r="E1977" s="33"/>
      <c r="F1977" s="34"/>
      <c r="G1977" s="34"/>
      <c r="H1977" s="34"/>
      <c r="I1977" s="34"/>
      <c r="J1977" s="34"/>
      <c r="K1977" s="34"/>
      <c r="L1977" s="34"/>
      <c r="M1977" s="34"/>
      <c r="N1977" s="34"/>
      <c r="O1977" s="34"/>
      <c r="P1977" s="34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  <c r="AG1977" s="1"/>
      <c r="AH1977" s="1"/>
    </row>
    <row r="1978" spans="1:34" ht="12.75">
      <c r="A1978" s="12"/>
      <c r="B1978" s="12"/>
      <c r="C1978" s="1"/>
      <c r="D1978" s="32"/>
      <c r="E1978" s="33"/>
      <c r="F1978" s="34"/>
      <c r="G1978" s="34"/>
      <c r="H1978" s="34"/>
      <c r="I1978" s="34"/>
      <c r="J1978" s="34"/>
      <c r="K1978" s="34"/>
      <c r="L1978" s="34"/>
      <c r="M1978" s="34"/>
      <c r="N1978" s="34"/>
      <c r="O1978" s="34"/>
      <c r="P1978" s="34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  <c r="AH1978" s="1"/>
    </row>
    <row r="1979" spans="1:34" ht="12.75">
      <c r="A1979" s="12"/>
      <c r="B1979" s="12"/>
      <c r="C1979" s="1"/>
      <c r="D1979" s="32"/>
      <c r="E1979" s="33"/>
      <c r="F1979" s="34"/>
      <c r="G1979" s="34"/>
      <c r="H1979" s="34"/>
      <c r="I1979" s="34"/>
      <c r="J1979" s="34"/>
      <c r="K1979" s="34"/>
      <c r="L1979" s="34"/>
      <c r="M1979" s="34"/>
      <c r="N1979" s="34"/>
      <c r="O1979" s="34"/>
      <c r="P1979" s="34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  <c r="AG1979" s="1"/>
      <c r="AH1979" s="1"/>
    </row>
    <row r="1980" spans="1:34" ht="12.75">
      <c r="A1980" s="12"/>
      <c r="B1980" s="12"/>
      <c r="C1980" s="1"/>
      <c r="D1980" s="32"/>
      <c r="E1980" s="33"/>
      <c r="F1980" s="34"/>
      <c r="G1980" s="34"/>
      <c r="H1980" s="34"/>
      <c r="I1980" s="34"/>
      <c r="J1980" s="34"/>
      <c r="K1980" s="34"/>
      <c r="L1980" s="34"/>
      <c r="M1980" s="34"/>
      <c r="N1980" s="34"/>
      <c r="O1980" s="34"/>
      <c r="P1980" s="34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  <c r="AH1980" s="1"/>
    </row>
    <row r="1981" spans="1:34" ht="12.75">
      <c r="A1981" s="12"/>
      <c r="B1981" s="12"/>
      <c r="C1981" s="1"/>
      <c r="D1981" s="32"/>
      <c r="E1981" s="33"/>
      <c r="F1981" s="34"/>
      <c r="G1981" s="34"/>
      <c r="H1981" s="34"/>
      <c r="I1981" s="34"/>
      <c r="J1981" s="34"/>
      <c r="K1981" s="34"/>
      <c r="L1981" s="34"/>
      <c r="M1981" s="34"/>
      <c r="N1981" s="34"/>
      <c r="O1981" s="34"/>
      <c r="P1981" s="34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  <c r="AF1981" s="1"/>
      <c r="AG1981" s="1"/>
      <c r="AH1981" s="1"/>
    </row>
    <row r="1982" spans="1:34" ht="12.75">
      <c r="A1982" s="12"/>
      <c r="B1982" s="12"/>
      <c r="C1982" s="1"/>
      <c r="D1982" s="32"/>
      <c r="E1982" s="33"/>
      <c r="F1982" s="34"/>
      <c r="G1982" s="34"/>
      <c r="H1982" s="34"/>
      <c r="I1982" s="34"/>
      <c r="J1982" s="34"/>
      <c r="K1982" s="34"/>
      <c r="L1982" s="34"/>
      <c r="M1982" s="34"/>
      <c r="N1982" s="34"/>
      <c r="O1982" s="34"/>
      <c r="P1982" s="34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  <c r="AF1982" s="1"/>
      <c r="AG1982" s="1"/>
      <c r="AH1982" s="1"/>
    </row>
    <row r="1983" spans="1:34" ht="12.75">
      <c r="A1983" s="12"/>
      <c r="B1983" s="12"/>
      <c r="C1983" s="1"/>
      <c r="D1983" s="32"/>
      <c r="E1983" s="33"/>
      <c r="F1983" s="34"/>
      <c r="G1983" s="34"/>
      <c r="H1983" s="34"/>
      <c r="I1983" s="34"/>
      <c r="J1983" s="34"/>
      <c r="K1983" s="34"/>
      <c r="L1983" s="34"/>
      <c r="M1983" s="34"/>
      <c r="N1983" s="34"/>
      <c r="O1983" s="34"/>
      <c r="P1983" s="34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  <c r="AH1983" s="1"/>
    </row>
    <row r="1984" spans="1:34" ht="12.75">
      <c r="A1984" s="12"/>
      <c r="B1984" s="12"/>
      <c r="C1984" s="1"/>
      <c r="D1984" s="32"/>
      <c r="E1984" s="33"/>
      <c r="F1984" s="34"/>
      <c r="G1984" s="34"/>
      <c r="H1984" s="34"/>
      <c r="I1984" s="34"/>
      <c r="J1984" s="34"/>
      <c r="K1984" s="34"/>
      <c r="L1984" s="34"/>
      <c r="M1984" s="34"/>
      <c r="N1984" s="34"/>
      <c r="O1984" s="34"/>
      <c r="P1984" s="34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  <c r="AH1984" s="1"/>
    </row>
    <row r="1985" spans="1:34" ht="12.75">
      <c r="A1985" s="12"/>
      <c r="B1985" s="12"/>
      <c r="C1985" s="1"/>
      <c r="D1985" s="32"/>
      <c r="E1985" s="33"/>
      <c r="F1985" s="34"/>
      <c r="G1985" s="34"/>
      <c r="H1985" s="34"/>
      <c r="I1985" s="34"/>
      <c r="J1985" s="34"/>
      <c r="K1985" s="34"/>
      <c r="L1985" s="34"/>
      <c r="M1985" s="34"/>
      <c r="N1985" s="34"/>
      <c r="O1985" s="34"/>
      <c r="P1985" s="34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  <c r="AG1985" s="1"/>
      <c r="AH1985" s="1"/>
    </row>
    <row r="1986" spans="1:34" ht="12.75">
      <c r="A1986" s="12"/>
      <c r="B1986" s="12"/>
      <c r="C1986" s="1"/>
      <c r="D1986" s="32"/>
      <c r="E1986" s="33"/>
      <c r="F1986" s="34"/>
      <c r="G1986" s="34"/>
      <c r="H1986" s="34"/>
      <c r="I1986" s="34"/>
      <c r="J1986" s="34"/>
      <c r="K1986" s="34"/>
      <c r="L1986" s="34"/>
      <c r="M1986" s="34"/>
      <c r="N1986" s="34"/>
      <c r="O1986" s="34"/>
      <c r="P1986" s="34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  <c r="AG1986" s="1"/>
      <c r="AH1986" s="1"/>
    </row>
    <row r="1987" spans="1:34" ht="12.75">
      <c r="A1987" s="12"/>
      <c r="B1987" s="12"/>
      <c r="C1987" s="1"/>
      <c r="D1987" s="32"/>
      <c r="E1987" s="33"/>
      <c r="F1987" s="34"/>
      <c r="G1987" s="34"/>
      <c r="H1987" s="34"/>
      <c r="I1987" s="34"/>
      <c r="J1987" s="34"/>
      <c r="K1987" s="34"/>
      <c r="L1987" s="34"/>
      <c r="M1987" s="34"/>
      <c r="N1987" s="34"/>
      <c r="O1987" s="34"/>
      <c r="P1987" s="34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  <c r="AH1987" s="1"/>
    </row>
    <row r="1988" spans="1:34" ht="12.75">
      <c r="A1988" s="12"/>
      <c r="B1988" s="12"/>
      <c r="C1988" s="1"/>
      <c r="D1988" s="32"/>
      <c r="E1988" s="33"/>
      <c r="F1988" s="34"/>
      <c r="G1988" s="34"/>
      <c r="H1988" s="34"/>
      <c r="I1988" s="34"/>
      <c r="J1988" s="34"/>
      <c r="K1988" s="34"/>
      <c r="L1988" s="34"/>
      <c r="M1988" s="34"/>
      <c r="N1988" s="34"/>
      <c r="O1988" s="34"/>
      <c r="P1988" s="34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  <c r="AF1988" s="1"/>
      <c r="AG1988" s="1"/>
      <c r="AH1988" s="1"/>
    </row>
    <row r="1989" spans="1:34" ht="12.75">
      <c r="A1989" s="12"/>
      <c r="B1989" s="12"/>
      <c r="C1989" s="1"/>
      <c r="D1989" s="32"/>
      <c r="E1989" s="33"/>
      <c r="F1989" s="34"/>
      <c r="G1989" s="34"/>
      <c r="H1989" s="34"/>
      <c r="I1989" s="34"/>
      <c r="J1989" s="34"/>
      <c r="K1989" s="34"/>
      <c r="L1989" s="34"/>
      <c r="M1989" s="34"/>
      <c r="N1989" s="34"/>
      <c r="O1989" s="34"/>
      <c r="P1989" s="34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  <c r="AF1989" s="1"/>
      <c r="AG1989" s="1"/>
      <c r="AH1989" s="1"/>
    </row>
    <row r="1990" spans="1:34" ht="12.75">
      <c r="A1990" s="12"/>
      <c r="B1990" s="12"/>
      <c r="C1990" s="1"/>
      <c r="D1990" s="32"/>
      <c r="E1990" s="33"/>
      <c r="F1990" s="34"/>
      <c r="G1990" s="34"/>
      <c r="H1990" s="34"/>
      <c r="I1990" s="34"/>
      <c r="J1990" s="34"/>
      <c r="K1990" s="34"/>
      <c r="L1990" s="34"/>
      <c r="M1990" s="34"/>
      <c r="N1990" s="34"/>
      <c r="O1990" s="34"/>
      <c r="P1990" s="34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  <c r="AG1990" s="1"/>
      <c r="AH1990" s="1"/>
    </row>
    <row r="1991" spans="1:34" ht="12.75">
      <c r="A1991" s="12"/>
      <c r="B1991" s="12"/>
      <c r="C1991" s="1"/>
      <c r="D1991" s="32"/>
      <c r="E1991" s="33"/>
      <c r="F1991" s="34"/>
      <c r="G1991" s="34"/>
      <c r="H1991" s="34"/>
      <c r="I1991" s="34"/>
      <c r="J1991" s="34"/>
      <c r="K1991" s="34"/>
      <c r="L1991" s="34"/>
      <c r="M1991" s="34"/>
      <c r="N1991" s="34"/>
      <c r="O1991" s="34"/>
      <c r="P1991" s="34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  <c r="AF1991" s="1"/>
      <c r="AG1991" s="1"/>
      <c r="AH1991" s="1"/>
    </row>
    <row r="1992" spans="1:34" ht="12.75">
      <c r="A1992" s="12"/>
      <c r="B1992" s="12"/>
      <c r="C1992" s="1"/>
      <c r="D1992" s="32"/>
      <c r="E1992" s="33"/>
      <c r="F1992" s="34"/>
      <c r="G1992" s="34"/>
      <c r="H1992" s="34"/>
      <c r="I1992" s="34"/>
      <c r="J1992" s="34"/>
      <c r="K1992" s="34"/>
      <c r="L1992" s="34"/>
      <c r="M1992" s="34"/>
      <c r="N1992" s="34"/>
      <c r="O1992" s="34"/>
      <c r="P1992" s="34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  <c r="AH1992" s="1"/>
    </row>
    <row r="1993" spans="1:34" ht="12.75">
      <c r="A1993" s="12"/>
      <c r="B1993" s="12"/>
      <c r="C1993" s="1"/>
      <c r="D1993" s="32"/>
      <c r="E1993" s="33"/>
      <c r="F1993" s="34"/>
      <c r="G1993" s="34"/>
      <c r="H1993" s="34"/>
      <c r="I1993" s="34"/>
      <c r="J1993" s="34"/>
      <c r="K1993" s="34"/>
      <c r="L1993" s="34"/>
      <c r="M1993" s="34"/>
      <c r="N1993" s="34"/>
      <c r="O1993" s="34"/>
      <c r="P1993" s="34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  <c r="AF1993" s="1"/>
      <c r="AG1993" s="1"/>
      <c r="AH1993" s="1"/>
    </row>
    <row r="1994" spans="1:34" ht="12.75">
      <c r="A1994" s="12"/>
      <c r="B1994" s="12"/>
      <c r="C1994" s="1"/>
      <c r="D1994" s="32"/>
      <c r="E1994" s="33"/>
      <c r="F1994" s="34"/>
      <c r="G1994" s="34"/>
      <c r="H1994" s="34"/>
      <c r="I1994" s="34"/>
      <c r="J1994" s="34"/>
      <c r="K1994" s="34"/>
      <c r="L1994" s="34"/>
      <c r="M1994" s="34"/>
      <c r="N1994" s="34"/>
      <c r="O1994" s="34"/>
      <c r="P1994" s="34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  <c r="AG1994" s="1"/>
      <c r="AH1994" s="1"/>
    </row>
    <row r="1995" spans="1:34" ht="12.75">
      <c r="A1995" s="12"/>
      <c r="B1995" s="12"/>
      <c r="C1995" s="1"/>
      <c r="D1995" s="32"/>
      <c r="E1995" s="33"/>
      <c r="F1995" s="34"/>
      <c r="G1995" s="34"/>
      <c r="H1995" s="34"/>
      <c r="I1995" s="34"/>
      <c r="J1995" s="34"/>
      <c r="K1995" s="34"/>
      <c r="L1995" s="34"/>
      <c r="M1995" s="34"/>
      <c r="N1995" s="34"/>
      <c r="O1995" s="34"/>
      <c r="P1995" s="34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  <c r="AH1995" s="1"/>
    </row>
    <row r="1996" spans="1:34" ht="12.75">
      <c r="A1996" s="12"/>
      <c r="B1996" s="12"/>
      <c r="C1996" s="1"/>
      <c r="D1996" s="32"/>
      <c r="E1996" s="33"/>
      <c r="F1996" s="34"/>
      <c r="G1996" s="34"/>
      <c r="H1996" s="34"/>
      <c r="I1996" s="34"/>
      <c r="J1996" s="34"/>
      <c r="K1996" s="34"/>
      <c r="L1996" s="34"/>
      <c r="M1996" s="34"/>
      <c r="N1996" s="34"/>
      <c r="O1996" s="34"/>
      <c r="P1996" s="34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  <c r="AF1996" s="1"/>
      <c r="AG1996" s="1"/>
      <c r="AH1996" s="1"/>
    </row>
    <row r="1997" spans="1:34" ht="12.75">
      <c r="A1997" s="12"/>
      <c r="B1997" s="12"/>
      <c r="C1997" s="1"/>
      <c r="D1997" s="32"/>
      <c r="E1997" s="33"/>
      <c r="F1997" s="34"/>
      <c r="G1997" s="34"/>
      <c r="H1997" s="34"/>
      <c r="I1997" s="34"/>
      <c r="J1997" s="34"/>
      <c r="K1997" s="34"/>
      <c r="L1997" s="34"/>
      <c r="M1997" s="34"/>
      <c r="N1997" s="34"/>
      <c r="O1997" s="34"/>
      <c r="P1997" s="34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  <c r="AG1997" s="1"/>
      <c r="AH1997" s="1"/>
    </row>
    <row r="1998" spans="1:34" ht="12.75">
      <c r="A1998" s="12"/>
      <c r="B1998" s="12"/>
      <c r="C1998" s="1"/>
      <c r="D1998" s="32"/>
      <c r="E1998" s="33"/>
      <c r="F1998" s="34"/>
      <c r="G1998" s="34"/>
      <c r="H1998" s="34"/>
      <c r="I1998" s="34"/>
      <c r="J1998" s="34"/>
      <c r="K1998" s="34"/>
      <c r="L1998" s="34"/>
      <c r="M1998" s="34"/>
      <c r="N1998" s="34"/>
      <c r="O1998" s="34"/>
      <c r="P1998" s="34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  <c r="AH1998" s="1"/>
    </row>
    <row r="1999" spans="1:34" ht="12.75">
      <c r="A1999" s="12"/>
      <c r="B1999" s="12"/>
      <c r="C1999" s="1"/>
      <c r="D1999" s="32"/>
      <c r="E1999" s="33"/>
      <c r="F1999" s="34"/>
      <c r="G1999" s="34"/>
      <c r="H1999" s="34"/>
      <c r="I1999" s="34"/>
      <c r="J1999" s="34"/>
      <c r="K1999" s="34"/>
      <c r="L1999" s="34"/>
      <c r="M1999" s="34"/>
      <c r="N1999" s="34"/>
      <c r="O1999" s="34"/>
      <c r="P1999" s="34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  <c r="AF1999" s="1"/>
      <c r="AG1999" s="1"/>
      <c r="AH1999" s="1"/>
    </row>
    <row r="2000" spans="1:34" ht="12.75">
      <c r="A2000" s="12"/>
      <c r="B2000" s="12"/>
      <c r="C2000" s="1"/>
      <c r="D2000" s="32"/>
      <c r="E2000" s="33"/>
      <c r="F2000" s="34"/>
      <c r="G2000" s="34"/>
      <c r="H2000" s="34"/>
      <c r="I2000" s="34"/>
      <c r="J2000" s="34"/>
      <c r="K2000" s="34"/>
      <c r="L2000" s="34"/>
      <c r="M2000" s="34"/>
      <c r="N2000" s="34"/>
      <c r="O2000" s="34"/>
      <c r="P2000" s="34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  <c r="AF2000" s="1"/>
      <c r="AG2000" s="1"/>
      <c r="AH2000" s="1"/>
    </row>
    <row r="2001" spans="1:34" ht="12.75">
      <c r="A2001" s="12"/>
      <c r="B2001" s="12"/>
      <c r="C2001" s="1"/>
      <c r="D2001" s="32"/>
      <c r="E2001" s="33"/>
      <c r="F2001" s="34"/>
      <c r="G2001" s="34"/>
      <c r="H2001" s="34"/>
      <c r="I2001" s="34"/>
      <c r="J2001" s="34"/>
      <c r="K2001" s="34"/>
      <c r="L2001" s="34"/>
      <c r="M2001" s="34"/>
      <c r="N2001" s="34"/>
      <c r="O2001" s="34"/>
      <c r="P2001" s="34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  <c r="AF2001" s="1"/>
      <c r="AG2001" s="1"/>
      <c r="AH2001" s="1"/>
    </row>
    <row r="2002" spans="1:34" ht="12.75">
      <c r="A2002" s="12"/>
      <c r="B2002" s="12"/>
      <c r="C2002" s="1"/>
      <c r="D2002" s="32"/>
      <c r="E2002" s="33"/>
      <c r="F2002" s="34"/>
      <c r="G2002" s="34"/>
      <c r="H2002" s="34"/>
      <c r="I2002" s="34"/>
      <c r="J2002" s="34"/>
      <c r="K2002" s="34"/>
      <c r="L2002" s="34"/>
      <c r="M2002" s="34"/>
      <c r="N2002" s="34"/>
      <c r="O2002" s="34"/>
      <c r="P2002" s="34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</row>
    <row r="2003" spans="1:34" ht="12.75">
      <c r="A2003" s="12"/>
      <c r="B2003" s="12"/>
      <c r="C2003" s="1"/>
      <c r="D2003" s="32"/>
      <c r="E2003" s="33"/>
      <c r="F2003" s="34"/>
      <c r="G2003" s="34"/>
      <c r="H2003" s="34"/>
      <c r="I2003" s="34"/>
      <c r="J2003" s="34"/>
      <c r="K2003" s="34"/>
      <c r="L2003" s="34"/>
      <c r="M2003" s="34"/>
      <c r="N2003" s="34"/>
      <c r="O2003" s="34"/>
      <c r="P2003" s="34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</row>
    <row r="2004" spans="1:34" ht="12.75">
      <c r="A2004" s="12"/>
      <c r="B2004" s="12"/>
      <c r="C2004" s="1"/>
      <c r="D2004" s="32"/>
      <c r="E2004" s="33"/>
      <c r="F2004" s="34"/>
      <c r="G2004" s="34"/>
      <c r="H2004" s="34"/>
      <c r="I2004" s="34"/>
      <c r="J2004" s="34"/>
      <c r="K2004" s="34"/>
      <c r="L2004" s="34"/>
      <c r="M2004" s="34"/>
      <c r="N2004" s="34"/>
      <c r="O2004" s="34"/>
      <c r="P2004" s="34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</row>
    <row r="2005" spans="1:34" ht="12.75">
      <c r="A2005" s="12"/>
      <c r="B2005" s="12"/>
      <c r="C2005" s="1"/>
      <c r="D2005" s="32"/>
      <c r="E2005" s="33"/>
      <c r="F2005" s="34"/>
      <c r="G2005" s="34"/>
      <c r="H2005" s="34"/>
      <c r="I2005" s="34"/>
      <c r="J2005" s="34"/>
      <c r="K2005" s="34"/>
      <c r="L2005" s="34"/>
      <c r="M2005" s="34"/>
      <c r="N2005" s="34"/>
      <c r="O2005" s="34"/>
      <c r="P2005" s="34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</row>
    <row r="2006" spans="1:34" ht="12.75">
      <c r="A2006" s="12"/>
      <c r="B2006" s="12"/>
      <c r="C2006" s="1"/>
      <c r="D2006" s="32"/>
      <c r="E2006" s="33"/>
      <c r="F2006" s="34"/>
      <c r="G2006" s="34"/>
      <c r="H2006" s="34"/>
      <c r="I2006" s="34"/>
      <c r="J2006" s="34"/>
      <c r="K2006" s="34"/>
      <c r="L2006" s="34"/>
      <c r="M2006" s="34"/>
      <c r="N2006" s="34"/>
      <c r="O2006" s="34"/>
      <c r="P2006" s="34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</row>
    <row r="2007" spans="1:34" ht="12.75">
      <c r="A2007" s="12"/>
      <c r="B2007" s="12"/>
      <c r="C2007" s="1"/>
      <c r="D2007" s="32"/>
      <c r="E2007" s="33"/>
      <c r="F2007" s="34"/>
      <c r="G2007" s="34"/>
      <c r="H2007" s="34"/>
      <c r="I2007" s="34"/>
      <c r="J2007" s="34"/>
      <c r="K2007" s="34"/>
      <c r="L2007" s="34"/>
      <c r="M2007" s="34"/>
      <c r="N2007" s="34"/>
      <c r="O2007" s="34"/>
      <c r="P2007" s="34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</row>
    <row r="2008" spans="1:34" ht="12.75">
      <c r="A2008" s="12"/>
      <c r="B2008" s="12"/>
      <c r="C2008" s="1"/>
      <c r="D2008" s="32"/>
      <c r="E2008" s="33"/>
      <c r="F2008" s="34"/>
      <c r="G2008" s="34"/>
      <c r="H2008" s="34"/>
      <c r="I2008" s="34"/>
      <c r="J2008" s="34"/>
      <c r="K2008" s="34"/>
      <c r="L2008" s="34"/>
      <c r="M2008" s="34"/>
      <c r="N2008" s="34"/>
      <c r="O2008" s="34"/>
      <c r="P2008" s="34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  <c r="AF2008" s="1"/>
      <c r="AG2008" s="1"/>
      <c r="AH2008" s="1"/>
    </row>
    <row r="2009" spans="1:34" ht="12.75">
      <c r="A2009" s="12"/>
      <c r="B2009" s="12"/>
      <c r="C2009" s="1"/>
      <c r="D2009" s="32"/>
      <c r="E2009" s="33"/>
      <c r="F2009" s="34"/>
      <c r="G2009" s="34"/>
      <c r="H2009" s="34"/>
      <c r="I2009" s="34"/>
      <c r="J2009" s="34"/>
      <c r="K2009" s="34"/>
      <c r="L2009" s="34"/>
      <c r="M2009" s="34"/>
      <c r="N2009" s="34"/>
      <c r="O2009" s="34"/>
      <c r="P2009" s="34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  <c r="AF2009" s="1"/>
      <c r="AG2009" s="1"/>
      <c r="AH2009" s="1"/>
    </row>
    <row r="2010" spans="1:34" ht="12.75">
      <c r="A2010" s="12"/>
      <c r="B2010" s="12"/>
      <c r="C2010" s="1"/>
      <c r="D2010" s="32"/>
      <c r="E2010" s="33"/>
      <c r="F2010" s="34"/>
      <c r="G2010" s="34"/>
      <c r="H2010" s="34"/>
      <c r="I2010" s="34"/>
      <c r="J2010" s="34"/>
      <c r="K2010" s="34"/>
      <c r="L2010" s="34"/>
      <c r="M2010" s="34"/>
      <c r="N2010" s="34"/>
      <c r="O2010" s="34"/>
      <c r="P2010" s="34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  <c r="AF2010" s="1"/>
      <c r="AG2010" s="1"/>
      <c r="AH2010" s="1"/>
    </row>
    <row r="2011" spans="1:34" ht="12.75">
      <c r="A2011" s="12"/>
      <c r="B2011" s="12"/>
      <c r="C2011" s="1"/>
      <c r="D2011" s="32"/>
      <c r="E2011" s="33"/>
      <c r="F2011" s="34"/>
      <c r="G2011" s="34"/>
      <c r="H2011" s="34"/>
      <c r="I2011" s="34"/>
      <c r="J2011" s="34"/>
      <c r="K2011" s="34"/>
      <c r="L2011" s="34"/>
      <c r="M2011" s="34"/>
      <c r="N2011" s="34"/>
      <c r="O2011" s="34"/>
      <c r="P2011" s="34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  <c r="AF2011" s="1"/>
      <c r="AG2011" s="1"/>
      <c r="AH2011" s="1"/>
    </row>
    <row r="2012" spans="1:34" ht="12.75">
      <c r="A2012" s="12"/>
      <c r="B2012" s="12"/>
      <c r="C2012" s="1"/>
      <c r="D2012" s="32"/>
      <c r="E2012" s="33"/>
      <c r="F2012" s="34"/>
      <c r="G2012" s="34"/>
      <c r="H2012" s="34"/>
      <c r="I2012" s="34"/>
      <c r="J2012" s="34"/>
      <c r="K2012" s="34"/>
      <c r="L2012" s="34"/>
      <c r="M2012" s="34"/>
      <c r="N2012" s="34"/>
      <c r="O2012" s="34"/>
      <c r="P2012" s="34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  <c r="AF2012" s="1"/>
      <c r="AG2012" s="1"/>
      <c r="AH2012" s="1"/>
    </row>
    <row r="2013" spans="1:34" ht="12.75">
      <c r="A2013" s="12"/>
      <c r="B2013" s="12"/>
      <c r="C2013" s="1"/>
      <c r="D2013" s="32"/>
      <c r="E2013" s="33"/>
      <c r="F2013" s="34"/>
      <c r="G2013" s="34"/>
      <c r="H2013" s="34"/>
      <c r="I2013" s="34"/>
      <c r="J2013" s="34"/>
      <c r="K2013" s="34"/>
      <c r="L2013" s="34"/>
      <c r="M2013" s="34"/>
      <c r="N2013" s="34"/>
      <c r="O2013" s="34"/>
      <c r="P2013" s="34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  <c r="AF2013" s="1"/>
      <c r="AG2013" s="1"/>
      <c r="AH2013" s="1"/>
    </row>
    <row r="2014" spans="1:34" ht="12.75">
      <c r="A2014" s="12"/>
      <c r="B2014" s="12"/>
      <c r="C2014" s="1"/>
      <c r="D2014" s="32"/>
      <c r="E2014" s="33"/>
      <c r="F2014" s="34"/>
      <c r="G2014" s="34"/>
      <c r="H2014" s="34"/>
      <c r="I2014" s="34"/>
      <c r="J2014" s="34"/>
      <c r="K2014" s="34"/>
      <c r="L2014" s="34"/>
      <c r="M2014" s="34"/>
      <c r="N2014" s="34"/>
      <c r="O2014" s="34"/>
      <c r="P2014" s="34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  <c r="AF2014" s="1"/>
      <c r="AG2014" s="1"/>
      <c r="AH2014" s="1"/>
    </row>
    <row r="2015" spans="1:34" ht="12.75">
      <c r="A2015" s="12"/>
      <c r="B2015" s="12"/>
      <c r="C2015" s="1"/>
      <c r="D2015" s="32"/>
      <c r="E2015" s="33"/>
      <c r="F2015" s="34"/>
      <c r="G2015" s="34"/>
      <c r="H2015" s="34"/>
      <c r="I2015" s="34"/>
      <c r="J2015" s="34"/>
      <c r="K2015" s="34"/>
      <c r="L2015" s="34"/>
      <c r="M2015" s="34"/>
      <c r="N2015" s="34"/>
      <c r="O2015" s="34"/>
      <c r="P2015" s="34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  <c r="AF2015" s="1"/>
      <c r="AG2015" s="1"/>
      <c r="AH2015" s="1"/>
    </row>
    <row r="2016" spans="1:34" ht="12.75">
      <c r="A2016" s="12"/>
      <c r="B2016" s="12"/>
      <c r="C2016" s="1"/>
      <c r="D2016" s="32"/>
      <c r="E2016" s="33"/>
      <c r="F2016" s="34"/>
      <c r="G2016" s="34"/>
      <c r="H2016" s="34"/>
      <c r="I2016" s="34"/>
      <c r="J2016" s="34"/>
      <c r="K2016" s="34"/>
      <c r="L2016" s="34"/>
      <c r="M2016" s="34"/>
      <c r="N2016" s="34"/>
      <c r="O2016" s="34"/>
      <c r="P2016" s="34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  <c r="AF2016" s="1"/>
      <c r="AG2016" s="1"/>
      <c r="AH2016" s="1"/>
    </row>
    <row r="2017" spans="1:34" ht="12.75">
      <c r="A2017" s="12"/>
      <c r="B2017" s="12"/>
      <c r="C2017" s="1"/>
      <c r="D2017" s="32"/>
      <c r="E2017" s="33"/>
      <c r="F2017" s="34"/>
      <c r="G2017" s="34"/>
      <c r="H2017" s="34"/>
      <c r="I2017" s="34"/>
      <c r="J2017" s="34"/>
      <c r="K2017" s="34"/>
      <c r="L2017" s="34"/>
      <c r="M2017" s="34"/>
      <c r="N2017" s="34"/>
      <c r="O2017" s="34"/>
      <c r="P2017" s="34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  <c r="AF2017" s="1"/>
      <c r="AG2017" s="1"/>
      <c r="AH2017" s="1"/>
    </row>
    <row r="2018" spans="1:34" ht="12.75">
      <c r="A2018" s="12"/>
      <c r="B2018" s="12"/>
      <c r="C2018" s="1"/>
      <c r="D2018" s="32"/>
      <c r="E2018" s="33"/>
      <c r="F2018" s="34"/>
      <c r="G2018" s="34"/>
      <c r="H2018" s="34"/>
      <c r="I2018" s="34"/>
      <c r="J2018" s="34"/>
      <c r="K2018" s="34"/>
      <c r="L2018" s="34"/>
      <c r="M2018" s="34"/>
      <c r="N2018" s="34"/>
      <c r="O2018" s="34"/>
      <c r="P2018" s="34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  <c r="AF2018" s="1"/>
      <c r="AG2018" s="1"/>
      <c r="AH2018" s="1"/>
    </row>
    <row r="2019" spans="1:34" ht="12.75">
      <c r="A2019" s="12"/>
      <c r="B2019" s="12"/>
      <c r="C2019" s="1"/>
      <c r="D2019" s="32"/>
      <c r="E2019" s="33"/>
      <c r="F2019" s="34"/>
      <c r="G2019" s="34"/>
      <c r="H2019" s="34"/>
      <c r="I2019" s="34"/>
      <c r="J2019" s="34"/>
      <c r="K2019" s="34"/>
      <c r="L2019" s="34"/>
      <c r="M2019" s="34"/>
      <c r="N2019" s="34"/>
      <c r="O2019" s="34"/>
      <c r="P2019" s="34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  <c r="AF2019" s="1"/>
      <c r="AG2019" s="1"/>
      <c r="AH2019" s="1"/>
    </row>
    <row r="2020" spans="1:34" ht="12.75">
      <c r="A2020" s="12"/>
      <c r="B2020" s="12"/>
      <c r="C2020" s="1"/>
      <c r="D2020" s="32"/>
      <c r="E2020" s="33"/>
      <c r="F2020" s="34"/>
      <c r="G2020" s="34"/>
      <c r="H2020" s="34"/>
      <c r="I2020" s="34"/>
      <c r="J2020" s="34"/>
      <c r="K2020" s="34"/>
      <c r="L2020" s="34"/>
      <c r="M2020" s="34"/>
      <c r="N2020" s="34"/>
      <c r="O2020" s="34"/>
      <c r="P2020" s="34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  <c r="AG2020" s="1"/>
      <c r="AH2020" s="1"/>
    </row>
    <row r="2021" spans="1:34" ht="12.75">
      <c r="A2021" s="12"/>
      <c r="B2021" s="12"/>
      <c r="C2021" s="1"/>
      <c r="D2021" s="32"/>
      <c r="E2021" s="33"/>
      <c r="F2021" s="34"/>
      <c r="G2021" s="34"/>
      <c r="H2021" s="34"/>
      <c r="I2021" s="34"/>
      <c r="J2021" s="34"/>
      <c r="K2021" s="34"/>
      <c r="L2021" s="34"/>
      <c r="M2021" s="34"/>
      <c r="N2021" s="34"/>
      <c r="O2021" s="34"/>
      <c r="P2021" s="34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  <c r="AF2021" s="1"/>
      <c r="AG2021" s="1"/>
      <c r="AH2021" s="1"/>
    </row>
    <row r="2022" spans="1:34" ht="12.75">
      <c r="A2022" s="12"/>
      <c r="B2022" s="12"/>
      <c r="C2022" s="1"/>
      <c r="D2022" s="32"/>
      <c r="E2022" s="33"/>
      <c r="F2022" s="34"/>
      <c r="G2022" s="34"/>
      <c r="H2022" s="34"/>
      <c r="I2022" s="34"/>
      <c r="J2022" s="34"/>
      <c r="K2022" s="34"/>
      <c r="L2022" s="34"/>
      <c r="M2022" s="34"/>
      <c r="N2022" s="34"/>
      <c r="O2022" s="34"/>
      <c r="P2022" s="34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  <c r="AF2022" s="1"/>
      <c r="AG2022" s="1"/>
      <c r="AH2022" s="1"/>
    </row>
    <row r="2023" spans="1:34" ht="12.75">
      <c r="A2023" s="12"/>
      <c r="B2023" s="12"/>
      <c r="C2023" s="1"/>
      <c r="D2023" s="32"/>
      <c r="E2023" s="33"/>
      <c r="F2023" s="34"/>
      <c r="G2023" s="34"/>
      <c r="H2023" s="34"/>
      <c r="I2023" s="34"/>
      <c r="J2023" s="34"/>
      <c r="K2023" s="34"/>
      <c r="L2023" s="34"/>
      <c r="M2023" s="34"/>
      <c r="N2023" s="34"/>
      <c r="O2023" s="34"/>
      <c r="P2023" s="34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  <c r="AG2023" s="1"/>
      <c r="AH2023" s="1"/>
    </row>
    <row r="2024" spans="1:34" ht="12.75">
      <c r="A2024" s="12"/>
      <c r="B2024" s="12"/>
      <c r="C2024" s="1"/>
      <c r="D2024" s="32"/>
      <c r="E2024" s="33"/>
      <c r="F2024" s="34"/>
      <c r="G2024" s="34"/>
      <c r="H2024" s="34"/>
      <c r="I2024" s="34"/>
      <c r="J2024" s="34"/>
      <c r="K2024" s="34"/>
      <c r="L2024" s="34"/>
      <c r="M2024" s="34"/>
      <c r="N2024" s="34"/>
      <c r="O2024" s="34"/>
      <c r="P2024" s="34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  <c r="AF2024" s="1"/>
      <c r="AG2024" s="1"/>
      <c r="AH2024" s="1"/>
    </row>
    <row r="2025" spans="1:34" ht="12.75">
      <c r="A2025" s="12"/>
      <c r="B2025" s="12"/>
      <c r="C2025" s="1"/>
      <c r="D2025" s="32"/>
      <c r="E2025" s="33"/>
      <c r="F2025" s="34"/>
      <c r="G2025" s="34"/>
      <c r="H2025" s="34"/>
      <c r="I2025" s="34"/>
      <c r="J2025" s="34"/>
      <c r="K2025" s="34"/>
      <c r="L2025" s="34"/>
      <c r="M2025" s="34"/>
      <c r="N2025" s="34"/>
      <c r="O2025" s="34"/>
      <c r="P2025" s="34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  <c r="AF2025" s="1"/>
      <c r="AG2025" s="1"/>
      <c r="AH2025" s="1"/>
    </row>
    <row r="2026" spans="1:34" ht="12.75">
      <c r="A2026" s="12"/>
      <c r="B2026" s="12"/>
      <c r="C2026" s="1"/>
      <c r="D2026" s="32"/>
      <c r="E2026" s="33"/>
      <c r="F2026" s="34"/>
      <c r="G2026" s="34"/>
      <c r="H2026" s="34"/>
      <c r="I2026" s="34"/>
      <c r="J2026" s="34"/>
      <c r="K2026" s="34"/>
      <c r="L2026" s="34"/>
      <c r="M2026" s="34"/>
      <c r="N2026" s="34"/>
      <c r="O2026" s="34"/>
      <c r="P2026" s="34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  <c r="AF2026" s="1"/>
      <c r="AG2026" s="1"/>
      <c r="AH2026" s="1"/>
    </row>
    <row r="2027" spans="1:34" ht="12.75">
      <c r="A2027" s="12"/>
      <c r="B2027" s="12"/>
      <c r="C2027" s="1"/>
      <c r="D2027" s="32"/>
      <c r="E2027" s="33"/>
      <c r="F2027" s="34"/>
      <c r="G2027" s="34"/>
      <c r="H2027" s="34"/>
      <c r="I2027" s="34"/>
      <c r="J2027" s="34"/>
      <c r="K2027" s="34"/>
      <c r="L2027" s="34"/>
      <c r="M2027" s="34"/>
      <c r="N2027" s="34"/>
      <c r="O2027" s="34"/>
      <c r="P2027" s="34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  <c r="AF2027" s="1"/>
      <c r="AG2027" s="1"/>
      <c r="AH2027" s="1"/>
    </row>
    <row r="2028" spans="1:34" ht="12.75">
      <c r="A2028" s="12"/>
      <c r="B2028" s="12"/>
      <c r="C2028" s="1"/>
      <c r="D2028" s="32"/>
      <c r="E2028" s="33"/>
      <c r="F2028" s="34"/>
      <c r="G2028" s="34"/>
      <c r="H2028" s="34"/>
      <c r="I2028" s="34"/>
      <c r="J2028" s="34"/>
      <c r="K2028" s="34"/>
      <c r="L2028" s="34"/>
      <c r="M2028" s="34"/>
      <c r="N2028" s="34"/>
      <c r="O2028" s="34"/>
      <c r="P2028" s="34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  <c r="AF2028" s="1"/>
      <c r="AG2028" s="1"/>
      <c r="AH2028" s="1"/>
    </row>
    <row r="2029" spans="1:34" ht="12.75">
      <c r="A2029" s="12"/>
      <c r="B2029" s="12"/>
      <c r="C2029" s="1"/>
      <c r="D2029" s="32"/>
      <c r="E2029" s="33"/>
      <c r="F2029" s="34"/>
      <c r="G2029" s="34"/>
      <c r="H2029" s="34"/>
      <c r="I2029" s="34"/>
      <c r="J2029" s="34"/>
      <c r="K2029" s="34"/>
      <c r="L2029" s="34"/>
      <c r="M2029" s="34"/>
      <c r="N2029" s="34"/>
      <c r="O2029" s="34"/>
      <c r="P2029" s="34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  <c r="AF2029" s="1"/>
      <c r="AG2029" s="1"/>
      <c r="AH2029" s="1"/>
    </row>
    <row r="2030" spans="1:34" ht="12.75">
      <c r="A2030" s="12"/>
      <c r="B2030" s="12"/>
      <c r="C2030" s="1"/>
      <c r="D2030" s="32"/>
      <c r="E2030" s="33"/>
      <c r="F2030" s="34"/>
      <c r="G2030" s="34"/>
      <c r="H2030" s="34"/>
      <c r="I2030" s="34"/>
      <c r="J2030" s="34"/>
      <c r="K2030" s="34"/>
      <c r="L2030" s="34"/>
      <c r="M2030" s="34"/>
      <c r="N2030" s="34"/>
      <c r="O2030" s="34"/>
      <c r="P2030" s="34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  <c r="AF2030" s="1"/>
      <c r="AG2030" s="1"/>
      <c r="AH2030" s="1"/>
    </row>
    <row r="2031" spans="1:34" ht="12.75">
      <c r="A2031" s="12"/>
      <c r="B2031" s="12"/>
      <c r="C2031" s="1"/>
      <c r="D2031" s="32"/>
      <c r="E2031" s="33"/>
      <c r="F2031" s="34"/>
      <c r="G2031" s="34"/>
      <c r="H2031" s="34"/>
      <c r="I2031" s="34"/>
      <c r="J2031" s="34"/>
      <c r="K2031" s="34"/>
      <c r="L2031" s="34"/>
      <c r="M2031" s="34"/>
      <c r="N2031" s="34"/>
      <c r="O2031" s="34"/>
      <c r="P2031" s="34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  <c r="AF2031" s="1"/>
      <c r="AG2031" s="1"/>
      <c r="AH2031" s="1"/>
    </row>
    <row r="2032" spans="1:34" ht="12.75">
      <c r="A2032" s="12"/>
      <c r="B2032" s="12"/>
      <c r="C2032" s="1"/>
      <c r="D2032" s="32"/>
      <c r="E2032" s="33"/>
      <c r="F2032" s="34"/>
      <c r="G2032" s="34"/>
      <c r="H2032" s="34"/>
      <c r="I2032" s="34"/>
      <c r="J2032" s="34"/>
      <c r="K2032" s="34"/>
      <c r="L2032" s="34"/>
      <c r="M2032" s="34"/>
      <c r="N2032" s="34"/>
      <c r="O2032" s="34"/>
      <c r="P2032" s="34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  <c r="AF2032" s="1"/>
      <c r="AG2032" s="1"/>
      <c r="AH2032" s="1"/>
    </row>
    <row r="2033" spans="1:34" ht="12.75">
      <c r="A2033" s="12"/>
      <c r="B2033" s="12"/>
      <c r="C2033" s="1"/>
      <c r="D2033" s="32"/>
      <c r="E2033" s="33"/>
      <c r="F2033" s="34"/>
      <c r="G2033" s="34"/>
      <c r="H2033" s="34"/>
      <c r="I2033" s="34"/>
      <c r="J2033" s="34"/>
      <c r="K2033" s="34"/>
      <c r="L2033" s="34"/>
      <c r="M2033" s="34"/>
      <c r="N2033" s="34"/>
      <c r="O2033" s="34"/>
      <c r="P2033" s="34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  <c r="AF2033" s="1"/>
      <c r="AG2033" s="1"/>
      <c r="AH2033" s="1"/>
    </row>
    <row r="2034" spans="1:34" ht="12.75">
      <c r="A2034" s="12"/>
      <c r="B2034" s="12"/>
      <c r="C2034" s="1"/>
      <c r="D2034" s="32"/>
      <c r="E2034" s="33"/>
      <c r="F2034" s="34"/>
      <c r="G2034" s="34"/>
      <c r="H2034" s="34"/>
      <c r="I2034" s="34"/>
      <c r="J2034" s="34"/>
      <c r="K2034" s="34"/>
      <c r="L2034" s="34"/>
      <c r="M2034" s="34"/>
      <c r="N2034" s="34"/>
      <c r="O2034" s="34"/>
      <c r="P2034" s="34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  <c r="AG2034" s="1"/>
      <c r="AH2034" s="1"/>
    </row>
    <row r="2035" spans="1:34" ht="12.75">
      <c r="A2035" s="12"/>
      <c r="B2035" s="12"/>
      <c r="C2035" s="1"/>
      <c r="D2035" s="32"/>
      <c r="E2035" s="33"/>
      <c r="F2035" s="34"/>
      <c r="G2035" s="34"/>
      <c r="H2035" s="34"/>
      <c r="I2035" s="34"/>
      <c r="J2035" s="34"/>
      <c r="K2035" s="34"/>
      <c r="L2035" s="34"/>
      <c r="M2035" s="34"/>
      <c r="N2035" s="34"/>
      <c r="O2035" s="34"/>
      <c r="P2035" s="34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  <c r="AF2035" s="1"/>
      <c r="AG2035" s="1"/>
      <c r="AH2035" s="1"/>
    </row>
    <row r="2036" spans="1:34" ht="12.75">
      <c r="A2036" s="12"/>
      <c r="B2036" s="12"/>
      <c r="C2036" s="1"/>
      <c r="D2036" s="32"/>
      <c r="E2036" s="33"/>
      <c r="F2036" s="34"/>
      <c r="G2036" s="34"/>
      <c r="H2036" s="34"/>
      <c r="I2036" s="34"/>
      <c r="J2036" s="34"/>
      <c r="K2036" s="34"/>
      <c r="L2036" s="34"/>
      <c r="M2036" s="34"/>
      <c r="N2036" s="34"/>
      <c r="O2036" s="34"/>
      <c r="P2036" s="34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  <c r="AF2036" s="1"/>
      <c r="AG2036" s="1"/>
      <c r="AH2036" s="1"/>
    </row>
    <row r="2037" spans="1:34" ht="12.75">
      <c r="A2037" s="12"/>
      <c r="B2037" s="12"/>
      <c r="C2037" s="1"/>
      <c r="D2037" s="32"/>
      <c r="E2037" s="33"/>
      <c r="F2037" s="34"/>
      <c r="G2037" s="34"/>
      <c r="H2037" s="34"/>
      <c r="I2037" s="34"/>
      <c r="J2037" s="34"/>
      <c r="K2037" s="34"/>
      <c r="L2037" s="34"/>
      <c r="M2037" s="34"/>
      <c r="N2037" s="34"/>
      <c r="O2037" s="34"/>
      <c r="P2037" s="34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  <c r="AF2037" s="1"/>
      <c r="AG2037" s="1"/>
      <c r="AH2037" s="1"/>
    </row>
    <row r="2038" spans="1:34" ht="12.75">
      <c r="A2038" s="12"/>
      <c r="B2038" s="12"/>
      <c r="C2038" s="1"/>
      <c r="D2038" s="32"/>
      <c r="E2038" s="33"/>
      <c r="F2038" s="34"/>
      <c r="G2038" s="34"/>
      <c r="H2038" s="34"/>
      <c r="I2038" s="34"/>
      <c r="J2038" s="34"/>
      <c r="K2038" s="34"/>
      <c r="L2038" s="34"/>
      <c r="M2038" s="34"/>
      <c r="N2038" s="34"/>
      <c r="O2038" s="34"/>
      <c r="P2038" s="34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  <c r="AF2038" s="1"/>
      <c r="AG2038" s="1"/>
      <c r="AH2038" s="1"/>
    </row>
    <row r="2039" spans="1:34" ht="12.75">
      <c r="A2039" s="12"/>
      <c r="B2039" s="12"/>
      <c r="C2039" s="1"/>
      <c r="D2039" s="32"/>
      <c r="E2039" s="33"/>
      <c r="F2039" s="34"/>
      <c r="G2039" s="34"/>
      <c r="H2039" s="34"/>
      <c r="I2039" s="34"/>
      <c r="J2039" s="34"/>
      <c r="K2039" s="34"/>
      <c r="L2039" s="34"/>
      <c r="M2039" s="34"/>
      <c r="N2039" s="34"/>
      <c r="O2039" s="34"/>
      <c r="P2039" s="34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  <c r="AF2039" s="1"/>
      <c r="AG2039" s="1"/>
      <c r="AH2039" s="1"/>
    </row>
    <row r="2040" spans="1:34" ht="12.75">
      <c r="A2040" s="12"/>
      <c r="B2040" s="12"/>
      <c r="C2040" s="1"/>
      <c r="D2040" s="32"/>
      <c r="E2040" s="33"/>
      <c r="F2040" s="34"/>
      <c r="G2040" s="34"/>
      <c r="H2040" s="34"/>
      <c r="I2040" s="34"/>
      <c r="J2040" s="34"/>
      <c r="K2040" s="34"/>
      <c r="L2040" s="34"/>
      <c r="M2040" s="34"/>
      <c r="N2040" s="34"/>
      <c r="O2040" s="34"/>
      <c r="P2040" s="34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  <c r="AF2040" s="1"/>
      <c r="AG2040" s="1"/>
      <c r="AH2040" s="1"/>
    </row>
    <row r="2041" spans="1:34" ht="12.75">
      <c r="A2041" s="12"/>
      <c r="B2041" s="12"/>
      <c r="C2041" s="1"/>
      <c r="D2041" s="32"/>
      <c r="E2041" s="33"/>
      <c r="F2041" s="34"/>
      <c r="G2041" s="34"/>
      <c r="H2041" s="34"/>
      <c r="I2041" s="34"/>
      <c r="J2041" s="34"/>
      <c r="K2041" s="34"/>
      <c r="L2041" s="34"/>
      <c r="M2041" s="34"/>
      <c r="N2041" s="34"/>
      <c r="O2041" s="34"/>
      <c r="P2041" s="34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  <c r="AG2041" s="1"/>
      <c r="AH2041" s="1"/>
    </row>
    <row r="2042" spans="1:34" ht="12.75">
      <c r="A2042" s="12"/>
      <c r="B2042" s="12"/>
      <c r="C2042" s="1"/>
      <c r="D2042" s="32"/>
      <c r="E2042" s="33"/>
      <c r="F2042" s="34"/>
      <c r="G2042" s="34"/>
      <c r="H2042" s="34"/>
      <c r="I2042" s="34"/>
      <c r="J2042" s="34"/>
      <c r="K2042" s="34"/>
      <c r="L2042" s="34"/>
      <c r="M2042" s="34"/>
      <c r="N2042" s="34"/>
      <c r="O2042" s="34"/>
      <c r="P2042" s="34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  <c r="AF2042" s="1"/>
      <c r="AG2042" s="1"/>
      <c r="AH2042" s="1"/>
    </row>
    <row r="2043" spans="1:34" ht="12.75">
      <c r="A2043" s="12"/>
      <c r="B2043" s="12"/>
      <c r="C2043" s="1"/>
      <c r="D2043" s="32"/>
      <c r="E2043" s="33"/>
      <c r="F2043" s="34"/>
      <c r="G2043" s="34"/>
      <c r="H2043" s="34"/>
      <c r="I2043" s="34"/>
      <c r="J2043" s="34"/>
      <c r="K2043" s="34"/>
      <c r="L2043" s="34"/>
      <c r="M2043" s="34"/>
      <c r="N2043" s="34"/>
      <c r="O2043" s="34"/>
      <c r="P2043" s="34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  <c r="AF2043" s="1"/>
      <c r="AG2043" s="1"/>
      <c r="AH2043" s="1"/>
    </row>
    <row r="2044" spans="1:34" ht="12.75">
      <c r="A2044" s="12"/>
      <c r="B2044" s="12"/>
      <c r="C2044" s="1"/>
      <c r="D2044" s="32"/>
      <c r="E2044" s="33"/>
      <c r="F2044" s="34"/>
      <c r="G2044" s="34"/>
      <c r="H2044" s="34"/>
      <c r="I2044" s="34"/>
      <c r="J2044" s="34"/>
      <c r="K2044" s="34"/>
      <c r="L2044" s="34"/>
      <c r="M2044" s="34"/>
      <c r="N2044" s="34"/>
      <c r="O2044" s="34"/>
      <c r="P2044" s="34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  <c r="AF2044" s="1"/>
      <c r="AG2044" s="1"/>
      <c r="AH2044" s="1"/>
    </row>
    <row r="2045" spans="1:34" ht="12.75">
      <c r="A2045" s="12"/>
      <c r="B2045" s="12"/>
      <c r="C2045" s="1"/>
      <c r="D2045" s="32"/>
      <c r="E2045" s="33"/>
      <c r="F2045" s="34"/>
      <c r="G2045" s="34"/>
      <c r="H2045" s="34"/>
      <c r="I2045" s="34"/>
      <c r="J2045" s="34"/>
      <c r="K2045" s="34"/>
      <c r="L2045" s="34"/>
      <c r="M2045" s="34"/>
      <c r="N2045" s="34"/>
      <c r="O2045" s="34"/>
      <c r="P2045" s="34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  <c r="AF2045" s="1"/>
      <c r="AG2045" s="1"/>
      <c r="AH2045" s="1"/>
    </row>
    <row r="2046" spans="1:34" ht="12.75">
      <c r="A2046" s="12"/>
      <c r="B2046" s="12"/>
      <c r="C2046" s="1"/>
      <c r="D2046" s="32"/>
      <c r="E2046" s="33"/>
      <c r="F2046" s="34"/>
      <c r="G2046" s="34"/>
      <c r="H2046" s="34"/>
      <c r="I2046" s="34"/>
      <c r="J2046" s="34"/>
      <c r="K2046" s="34"/>
      <c r="L2046" s="34"/>
      <c r="M2046" s="34"/>
      <c r="N2046" s="34"/>
      <c r="O2046" s="34"/>
      <c r="P2046" s="34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  <c r="AH2046" s="1"/>
    </row>
    <row r="2047" spans="1:34" ht="12.75">
      <c r="A2047" s="12"/>
      <c r="B2047" s="12"/>
      <c r="C2047" s="1"/>
      <c r="D2047" s="32"/>
      <c r="E2047" s="33"/>
      <c r="F2047" s="34"/>
      <c r="G2047" s="34"/>
      <c r="H2047" s="34"/>
      <c r="I2047" s="34"/>
      <c r="J2047" s="34"/>
      <c r="K2047" s="34"/>
      <c r="L2047" s="34"/>
      <c r="M2047" s="34"/>
      <c r="N2047" s="34"/>
      <c r="O2047" s="34"/>
      <c r="P2047" s="34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  <c r="AF2047" s="1"/>
      <c r="AG2047" s="1"/>
      <c r="AH2047" s="1"/>
    </row>
    <row r="2048" spans="1:34" ht="12.75">
      <c r="A2048" s="12"/>
      <c r="B2048" s="12"/>
      <c r="C2048" s="1"/>
      <c r="D2048" s="32"/>
      <c r="E2048" s="33"/>
      <c r="F2048" s="34"/>
      <c r="G2048" s="34"/>
      <c r="H2048" s="34"/>
      <c r="I2048" s="34"/>
      <c r="J2048" s="34"/>
      <c r="K2048" s="34"/>
      <c r="L2048" s="34"/>
      <c r="M2048" s="34"/>
      <c r="N2048" s="34"/>
      <c r="O2048" s="34"/>
      <c r="P2048" s="34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  <c r="AF2048" s="1"/>
      <c r="AG2048" s="1"/>
      <c r="AH2048" s="1"/>
    </row>
    <row r="2049" spans="1:34" ht="12.75">
      <c r="A2049" s="12"/>
      <c r="B2049" s="12"/>
      <c r="C2049" s="1"/>
      <c r="D2049" s="32"/>
      <c r="E2049" s="33"/>
      <c r="F2049" s="34"/>
      <c r="G2049" s="34"/>
      <c r="H2049" s="34"/>
      <c r="I2049" s="34"/>
      <c r="J2049" s="34"/>
      <c r="K2049" s="34"/>
      <c r="L2049" s="34"/>
      <c r="M2049" s="34"/>
      <c r="N2049" s="34"/>
      <c r="O2049" s="34"/>
      <c r="P2049" s="34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  <c r="AF2049" s="1"/>
      <c r="AG2049" s="1"/>
      <c r="AH2049" s="1"/>
    </row>
    <row r="2050" spans="1:34" ht="12.75">
      <c r="A2050" s="12"/>
      <c r="B2050" s="12"/>
      <c r="C2050" s="1"/>
      <c r="D2050" s="32"/>
      <c r="E2050" s="33"/>
      <c r="F2050" s="34"/>
      <c r="G2050" s="34"/>
      <c r="H2050" s="34"/>
      <c r="I2050" s="34"/>
      <c r="J2050" s="34"/>
      <c r="K2050" s="34"/>
      <c r="L2050" s="34"/>
      <c r="M2050" s="34"/>
      <c r="N2050" s="34"/>
      <c r="O2050" s="34"/>
      <c r="P2050" s="34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  <c r="AG2050" s="1"/>
      <c r="AH2050" s="1"/>
    </row>
    <row r="2051" spans="1:34" ht="12.75">
      <c r="A2051" s="12"/>
      <c r="B2051" s="12"/>
      <c r="C2051" s="1"/>
      <c r="D2051" s="32"/>
      <c r="E2051" s="33"/>
      <c r="F2051" s="34"/>
      <c r="G2051" s="34"/>
      <c r="H2051" s="34"/>
      <c r="I2051" s="34"/>
      <c r="J2051" s="34"/>
      <c r="K2051" s="34"/>
      <c r="L2051" s="34"/>
      <c r="M2051" s="34"/>
      <c r="N2051" s="34"/>
      <c r="O2051" s="34"/>
      <c r="P2051" s="34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  <c r="AF2051" s="1"/>
      <c r="AG2051" s="1"/>
      <c r="AH2051" s="1"/>
    </row>
    <row r="2052" spans="1:34" ht="12.75">
      <c r="A2052" s="12"/>
      <c r="B2052" s="12"/>
      <c r="C2052" s="1"/>
      <c r="D2052" s="32"/>
      <c r="E2052" s="33"/>
      <c r="F2052" s="34"/>
      <c r="G2052" s="34"/>
      <c r="H2052" s="34"/>
      <c r="I2052" s="34"/>
      <c r="J2052" s="34"/>
      <c r="K2052" s="34"/>
      <c r="L2052" s="34"/>
      <c r="M2052" s="34"/>
      <c r="N2052" s="34"/>
      <c r="O2052" s="34"/>
      <c r="P2052" s="34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  <c r="AF2052" s="1"/>
      <c r="AG2052" s="1"/>
      <c r="AH2052" s="1"/>
    </row>
    <row r="2053" spans="1:34" ht="12.75">
      <c r="A2053" s="12"/>
      <c r="B2053" s="12"/>
      <c r="C2053" s="1"/>
      <c r="D2053" s="32"/>
      <c r="E2053" s="33"/>
      <c r="F2053" s="34"/>
      <c r="G2053" s="34"/>
      <c r="H2053" s="34"/>
      <c r="I2053" s="34"/>
      <c r="J2053" s="34"/>
      <c r="K2053" s="34"/>
      <c r="L2053" s="34"/>
      <c r="M2053" s="34"/>
      <c r="N2053" s="34"/>
      <c r="O2053" s="34"/>
      <c r="P2053" s="34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  <c r="AG2053" s="1"/>
      <c r="AH2053" s="1"/>
    </row>
    <row r="2054" spans="1:34" ht="12.75">
      <c r="A2054" s="12"/>
      <c r="B2054" s="12"/>
      <c r="C2054" s="1"/>
      <c r="D2054" s="32"/>
      <c r="E2054" s="33"/>
      <c r="F2054" s="34"/>
      <c r="G2054" s="34"/>
      <c r="H2054" s="34"/>
      <c r="I2054" s="34"/>
      <c r="J2054" s="34"/>
      <c r="K2054" s="34"/>
      <c r="L2054" s="34"/>
      <c r="M2054" s="34"/>
      <c r="N2054" s="34"/>
      <c r="O2054" s="34"/>
      <c r="P2054" s="34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  <c r="AG2054" s="1"/>
      <c r="AH2054" s="1"/>
    </row>
    <row r="2055" spans="1:34" ht="12.75">
      <c r="A2055" s="12"/>
      <c r="B2055" s="12"/>
      <c r="C2055" s="1"/>
      <c r="D2055" s="32"/>
      <c r="E2055" s="33"/>
      <c r="F2055" s="34"/>
      <c r="G2055" s="34"/>
      <c r="H2055" s="34"/>
      <c r="I2055" s="34"/>
      <c r="J2055" s="34"/>
      <c r="K2055" s="34"/>
      <c r="L2055" s="34"/>
      <c r="M2055" s="34"/>
      <c r="N2055" s="34"/>
      <c r="O2055" s="34"/>
      <c r="P2055" s="34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  <c r="AF2055" s="1"/>
      <c r="AG2055" s="1"/>
      <c r="AH2055" s="1"/>
    </row>
    <row r="2056" spans="1:34" ht="12.75">
      <c r="A2056" s="12"/>
      <c r="B2056" s="12"/>
      <c r="C2056" s="1"/>
      <c r="D2056" s="32"/>
      <c r="E2056" s="33"/>
      <c r="F2056" s="34"/>
      <c r="G2056" s="34"/>
      <c r="H2056" s="34"/>
      <c r="I2056" s="34"/>
      <c r="J2056" s="34"/>
      <c r="K2056" s="34"/>
      <c r="L2056" s="34"/>
      <c r="M2056" s="34"/>
      <c r="N2056" s="34"/>
      <c r="O2056" s="34"/>
      <c r="P2056" s="34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  <c r="AF2056" s="1"/>
      <c r="AG2056" s="1"/>
      <c r="AH2056" s="1"/>
    </row>
    <row r="2057" spans="1:34" ht="12.75">
      <c r="A2057" s="12"/>
      <c r="B2057" s="12"/>
      <c r="C2057" s="1"/>
      <c r="D2057" s="32"/>
      <c r="E2057" s="33"/>
      <c r="F2057" s="34"/>
      <c r="G2057" s="34"/>
      <c r="H2057" s="34"/>
      <c r="I2057" s="34"/>
      <c r="J2057" s="34"/>
      <c r="K2057" s="34"/>
      <c r="L2057" s="34"/>
      <c r="M2057" s="34"/>
      <c r="N2057" s="34"/>
      <c r="O2057" s="34"/>
      <c r="P2057" s="34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  <c r="AF2057" s="1"/>
      <c r="AG2057" s="1"/>
      <c r="AH2057" s="1"/>
    </row>
    <row r="2058" spans="1:34" ht="12.75">
      <c r="A2058" s="12"/>
      <c r="B2058" s="12"/>
      <c r="C2058" s="1"/>
      <c r="D2058" s="32"/>
      <c r="E2058" s="33"/>
      <c r="F2058" s="34"/>
      <c r="G2058" s="34"/>
      <c r="H2058" s="34"/>
      <c r="I2058" s="34"/>
      <c r="J2058" s="34"/>
      <c r="K2058" s="34"/>
      <c r="L2058" s="34"/>
      <c r="M2058" s="34"/>
      <c r="N2058" s="34"/>
      <c r="O2058" s="34"/>
      <c r="P2058" s="34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  <c r="AF2058" s="1"/>
      <c r="AG2058" s="1"/>
      <c r="AH2058" s="1"/>
    </row>
    <row r="2059" spans="1:34" ht="12.75">
      <c r="A2059" s="12"/>
      <c r="B2059" s="12"/>
      <c r="C2059" s="1"/>
      <c r="D2059" s="32"/>
      <c r="E2059" s="33"/>
      <c r="F2059" s="34"/>
      <c r="G2059" s="34"/>
      <c r="H2059" s="34"/>
      <c r="I2059" s="34"/>
      <c r="J2059" s="34"/>
      <c r="K2059" s="34"/>
      <c r="L2059" s="34"/>
      <c r="M2059" s="34"/>
      <c r="N2059" s="34"/>
      <c r="O2059" s="34"/>
      <c r="P2059" s="34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  <c r="AF2059" s="1"/>
      <c r="AG2059" s="1"/>
      <c r="AH2059" s="1"/>
    </row>
    <row r="2060" spans="1:34" ht="12.75">
      <c r="A2060" s="12"/>
      <c r="B2060" s="12"/>
      <c r="C2060" s="1"/>
      <c r="D2060" s="32"/>
      <c r="E2060" s="33"/>
      <c r="F2060" s="34"/>
      <c r="G2060" s="34"/>
      <c r="H2060" s="34"/>
      <c r="I2060" s="34"/>
      <c r="J2060" s="34"/>
      <c r="K2060" s="34"/>
      <c r="L2060" s="34"/>
      <c r="M2060" s="34"/>
      <c r="N2060" s="34"/>
      <c r="O2060" s="34"/>
      <c r="P2060" s="34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  <c r="AF2060" s="1"/>
      <c r="AG2060" s="1"/>
      <c r="AH2060" s="1"/>
    </row>
    <row r="2061" spans="1:34" ht="12.75">
      <c r="A2061" s="12"/>
      <c r="B2061" s="12"/>
      <c r="C2061" s="1"/>
      <c r="D2061" s="32"/>
      <c r="E2061" s="33"/>
      <c r="F2061" s="34"/>
      <c r="G2061" s="34"/>
      <c r="H2061" s="34"/>
      <c r="I2061" s="34"/>
      <c r="J2061" s="34"/>
      <c r="K2061" s="34"/>
      <c r="L2061" s="34"/>
      <c r="M2061" s="34"/>
      <c r="N2061" s="34"/>
      <c r="O2061" s="34"/>
      <c r="P2061" s="34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  <c r="AH2061" s="1"/>
    </row>
    <row r="2062" spans="1:34" ht="12.75">
      <c r="A2062" s="12"/>
      <c r="B2062" s="12"/>
      <c r="C2062" s="1"/>
      <c r="D2062" s="32"/>
      <c r="E2062" s="33"/>
      <c r="F2062" s="34"/>
      <c r="G2062" s="34"/>
      <c r="H2062" s="34"/>
      <c r="I2062" s="34"/>
      <c r="J2062" s="34"/>
      <c r="K2062" s="34"/>
      <c r="L2062" s="34"/>
      <c r="M2062" s="34"/>
      <c r="N2062" s="34"/>
      <c r="O2062" s="34"/>
      <c r="P2062" s="34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  <c r="AF2062" s="1"/>
      <c r="AG2062" s="1"/>
      <c r="AH2062" s="1"/>
    </row>
    <row r="2063" spans="1:34" ht="12.75">
      <c r="A2063" s="12"/>
      <c r="B2063" s="12"/>
      <c r="C2063" s="1"/>
      <c r="D2063" s="32"/>
      <c r="E2063" s="33"/>
      <c r="F2063" s="34"/>
      <c r="G2063" s="34"/>
      <c r="H2063" s="34"/>
      <c r="I2063" s="34"/>
      <c r="J2063" s="34"/>
      <c r="K2063" s="34"/>
      <c r="L2063" s="34"/>
      <c r="M2063" s="34"/>
      <c r="N2063" s="34"/>
      <c r="O2063" s="34"/>
      <c r="P2063" s="34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  <c r="AF2063" s="1"/>
      <c r="AG2063" s="1"/>
      <c r="AH2063" s="1"/>
    </row>
    <row r="2064" spans="1:34" ht="12.75">
      <c r="A2064" s="12"/>
      <c r="B2064" s="12"/>
      <c r="C2064" s="1"/>
      <c r="D2064" s="32"/>
      <c r="E2064" s="33"/>
      <c r="F2064" s="34"/>
      <c r="G2064" s="34"/>
      <c r="H2064" s="34"/>
      <c r="I2064" s="34"/>
      <c r="J2064" s="34"/>
      <c r="K2064" s="34"/>
      <c r="L2064" s="34"/>
      <c r="M2064" s="34"/>
      <c r="N2064" s="34"/>
      <c r="O2064" s="34"/>
      <c r="P2064" s="34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  <c r="AF2064" s="1"/>
      <c r="AG2064" s="1"/>
      <c r="AH2064" s="1"/>
    </row>
    <row r="2065" spans="1:34" ht="12.75">
      <c r="A2065" s="12"/>
      <c r="B2065" s="12"/>
      <c r="C2065" s="1"/>
      <c r="D2065" s="32"/>
      <c r="E2065" s="33"/>
      <c r="F2065" s="34"/>
      <c r="G2065" s="34"/>
      <c r="H2065" s="34"/>
      <c r="I2065" s="34"/>
      <c r="J2065" s="34"/>
      <c r="K2065" s="34"/>
      <c r="L2065" s="34"/>
      <c r="M2065" s="34"/>
      <c r="N2065" s="34"/>
      <c r="O2065" s="34"/>
      <c r="P2065" s="34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  <c r="AF2065" s="1"/>
      <c r="AG2065" s="1"/>
      <c r="AH2065" s="1"/>
    </row>
    <row r="2066" spans="1:34" ht="12.75">
      <c r="A2066" s="12"/>
      <c r="B2066" s="12"/>
      <c r="C2066" s="1"/>
      <c r="D2066" s="32"/>
      <c r="E2066" s="33"/>
      <c r="F2066" s="34"/>
      <c r="G2066" s="34"/>
      <c r="H2066" s="34"/>
      <c r="I2066" s="34"/>
      <c r="J2066" s="34"/>
      <c r="K2066" s="34"/>
      <c r="L2066" s="34"/>
      <c r="M2066" s="34"/>
      <c r="N2066" s="34"/>
      <c r="O2066" s="34"/>
      <c r="P2066" s="34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  <c r="AF2066" s="1"/>
      <c r="AG2066" s="1"/>
      <c r="AH2066" s="1"/>
    </row>
    <row r="2067" spans="1:34" ht="12.75">
      <c r="A2067" s="12"/>
      <c r="B2067" s="12"/>
      <c r="C2067" s="1"/>
      <c r="D2067" s="32"/>
      <c r="E2067" s="33"/>
      <c r="F2067" s="34"/>
      <c r="G2067" s="34"/>
      <c r="H2067" s="34"/>
      <c r="I2067" s="34"/>
      <c r="J2067" s="34"/>
      <c r="K2067" s="34"/>
      <c r="L2067" s="34"/>
      <c r="M2067" s="34"/>
      <c r="N2067" s="34"/>
      <c r="O2067" s="34"/>
      <c r="P2067" s="34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  <c r="AF2067" s="1"/>
      <c r="AG2067" s="1"/>
      <c r="AH2067" s="1"/>
    </row>
    <row r="2068" spans="1:34" ht="12.75">
      <c r="A2068" s="12"/>
      <c r="B2068" s="12"/>
      <c r="C2068" s="1"/>
      <c r="D2068" s="32"/>
      <c r="E2068" s="33"/>
      <c r="F2068" s="34"/>
      <c r="G2068" s="34"/>
      <c r="H2068" s="34"/>
      <c r="I2068" s="34"/>
      <c r="J2068" s="34"/>
      <c r="K2068" s="34"/>
      <c r="L2068" s="34"/>
      <c r="M2068" s="34"/>
      <c r="N2068" s="34"/>
      <c r="O2068" s="34"/>
      <c r="P2068" s="34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  <c r="AF2068" s="1"/>
      <c r="AG2068" s="1"/>
      <c r="AH2068" s="1"/>
    </row>
    <row r="2069" spans="1:34" ht="12.75">
      <c r="A2069" s="12"/>
      <c r="B2069" s="12"/>
      <c r="C2069" s="1"/>
      <c r="D2069" s="32"/>
      <c r="E2069" s="33"/>
      <c r="F2069" s="34"/>
      <c r="G2069" s="34"/>
      <c r="H2069" s="34"/>
      <c r="I2069" s="34"/>
      <c r="J2069" s="34"/>
      <c r="K2069" s="34"/>
      <c r="L2069" s="34"/>
      <c r="M2069" s="34"/>
      <c r="N2069" s="34"/>
      <c r="O2069" s="34"/>
      <c r="P2069" s="34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  <c r="AF2069" s="1"/>
      <c r="AG2069" s="1"/>
      <c r="AH2069" s="1"/>
    </row>
    <row r="2070" spans="1:34" ht="12.75">
      <c r="A2070" s="12"/>
      <c r="B2070" s="12"/>
      <c r="C2070" s="1"/>
      <c r="D2070" s="32"/>
      <c r="E2070" s="33"/>
      <c r="F2070" s="34"/>
      <c r="G2070" s="34"/>
      <c r="H2070" s="34"/>
      <c r="I2070" s="34"/>
      <c r="J2070" s="34"/>
      <c r="K2070" s="34"/>
      <c r="L2070" s="34"/>
      <c r="M2070" s="34"/>
      <c r="N2070" s="34"/>
      <c r="O2070" s="34"/>
      <c r="P2070" s="34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  <c r="AF2070" s="1"/>
      <c r="AG2070" s="1"/>
      <c r="AH2070" s="1"/>
    </row>
    <row r="2071" spans="1:34" ht="12.75">
      <c r="A2071" s="12"/>
      <c r="B2071" s="12"/>
      <c r="C2071" s="1"/>
      <c r="D2071" s="32"/>
      <c r="E2071" s="33"/>
      <c r="F2071" s="34"/>
      <c r="G2071" s="34"/>
      <c r="H2071" s="34"/>
      <c r="I2071" s="34"/>
      <c r="J2071" s="34"/>
      <c r="K2071" s="34"/>
      <c r="L2071" s="34"/>
      <c r="M2071" s="34"/>
      <c r="N2071" s="34"/>
      <c r="O2071" s="34"/>
      <c r="P2071" s="34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  <c r="AF2071" s="1"/>
      <c r="AG2071" s="1"/>
      <c r="AH2071" s="1"/>
    </row>
    <row r="2072" spans="1:34" ht="12.75">
      <c r="A2072" s="12"/>
      <c r="B2072" s="12"/>
      <c r="C2072" s="1"/>
      <c r="D2072" s="32"/>
      <c r="E2072" s="33"/>
      <c r="F2072" s="34"/>
      <c r="G2072" s="34"/>
      <c r="H2072" s="34"/>
      <c r="I2072" s="34"/>
      <c r="J2072" s="34"/>
      <c r="K2072" s="34"/>
      <c r="L2072" s="34"/>
      <c r="M2072" s="34"/>
      <c r="N2072" s="34"/>
      <c r="O2072" s="34"/>
      <c r="P2072" s="34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  <c r="AF2072" s="1"/>
      <c r="AG2072" s="1"/>
      <c r="AH2072" s="1"/>
    </row>
    <row r="2073" spans="1:34" ht="12.75">
      <c r="A2073" s="12"/>
      <c r="B2073" s="12"/>
      <c r="C2073" s="1"/>
      <c r="D2073" s="32"/>
      <c r="E2073" s="33"/>
      <c r="F2073" s="34"/>
      <c r="G2073" s="34"/>
      <c r="H2073" s="34"/>
      <c r="I2073" s="34"/>
      <c r="J2073" s="34"/>
      <c r="K2073" s="34"/>
      <c r="L2073" s="34"/>
      <c r="M2073" s="34"/>
      <c r="N2073" s="34"/>
      <c r="O2073" s="34"/>
      <c r="P2073" s="34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  <c r="AF2073" s="1"/>
      <c r="AG2073" s="1"/>
      <c r="AH2073" s="1"/>
    </row>
    <row r="2074" spans="1:34" ht="12.75">
      <c r="A2074" s="12"/>
      <c r="B2074" s="12"/>
      <c r="C2074" s="1"/>
      <c r="D2074" s="32"/>
      <c r="E2074" s="33"/>
      <c r="F2074" s="34"/>
      <c r="G2074" s="34"/>
      <c r="H2074" s="34"/>
      <c r="I2074" s="34"/>
      <c r="J2074" s="34"/>
      <c r="K2074" s="34"/>
      <c r="L2074" s="34"/>
      <c r="M2074" s="34"/>
      <c r="N2074" s="34"/>
      <c r="O2074" s="34"/>
      <c r="P2074" s="34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  <c r="AF2074" s="1"/>
      <c r="AG2074" s="1"/>
      <c r="AH2074" s="1"/>
    </row>
    <row r="2075" spans="1:34" ht="12.75">
      <c r="A2075" s="12"/>
      <c r="B2075" s="12"/>
      <c r="C2075" s="1"/>
      <c r="D2075" s="32"/>
      <c r="E2075" s="33"/>
      <c r="F2075" s="34"/>
      <c r="G2075" s="34"/>
      <c r="H2075" s="34"/>
      <c r="I2075" s="34"/>
      <c r="J2075" s="34"/>
      <c r="K2075" s="34"/>
      <c r="L2075" s="34"/>
      <c r="M2075" s="34"/>
      <c r="N2075" s="34"/>
      <c r="O2075" s="34"/>
      <c r="P2075" s="34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  <c r="AH2075" s="1"/>
    </row>
    <row r="2076" spans="1:34" ht="12.75">
      <c r="A2076" s="12"/>
      <c r="B2076" s="12"/>
      <c r="C2076" s="1"/>
      <c r="D2076" s="32"/>
      <c r="E2076" s="33"/>
      <c r="F2076" s="34"/>
      <c r="G2076" s="34"/>
      <c r="H2076" s="34"/>
      <c r="I2076" s="34"/>
      <c r="J2076" s="34"/>
      <c r="K2076" s="34"/>
      <c r="L2076" s="34"/>
      <c r="M2076" s="34"/>
      <c r="N2076" s="34"/>
      <c r="O2076" s="34"/>
      <c r="P2076" s="34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  <c r="AF2076" s="1"/>
      <c r="AG2076" s="1"/>
      <c r="AH2076" s="1"/>
    </row>
    <row r="2077" spans="1:34" ht="12.75">
      <c r="A2077" s="12"/>
      <c r="B2077" s="12"/>
      <c r="C2077" s="1"/>
      <c r="D2077" s="32"/>
      <c r="E2077" s="33"/>
      <c r="F2077" s="34"/>
      <c r="G2077" s="34"/>
      <c r="H2077" s="34"/>
      <c r="I2077" s="34"/>
      <c r="J2077" s="34"/>
      <c r="K2077" s="34"/>
      <c r="L2077" s="34"/>
      <c r="M2077" s="34"/>
      <c r="N2077" s="34"/>
      <c r="O2077" s="34"/>
      <c r="P2077" s="34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  <c r="AF2077" s="1"/>
      <c r="AG2077" s="1"/>
      <c r="AH2077" s="1"/>
    </row>
    <row r="2078" spans="1:34" ht="12.75">
      <c r="A2078" s="12"/>
      <c r="B2078" s="12"/>
      <c r="C2078" s="1"/>
      <c r="D2078" s="32"/>
      <c r="E2078" s="33"/>
      <c r="F2078" s="34"/>
      <c r="G2078" s="34"/>
      <c r="H2078" s="34"/>
      <c r="I2078" s="34"/>
      <c r="J2078" s="34"/>
      <c r="K2078" s="34"/>
      <c r="L2078" s="34"/>
      <c r="M2078" s="34"/>
      <c r="N2078" s="34"/>
      <c r="O2078" s="34"/>
      <c r="P2078" s="34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  <c r="AF2078" s="1"/>
      <c r="AG2078" s="1"/>
      <c r="AH2078" s="1"/>
    </row>
    <row r="2079" spans="1:34" ht="12.75">
      <c r="A2079" s="12"/>
      <c r="B2079" s="12"/>
      <c r="C2079" s="1"/>
      <c r="D2079" s="32"/>
      <c r="E2079" s="33"/>
      <c r="F2079" s="34"/>
      <c r="G2079" s="34"/>
      <c r="H2079" s="34"/>
      <c r="I2079" s="34"/>
      <c r="J2079" s="34"/>
      <c r="K2079" s="34"/>
      <c r="L2079" s="34"/>
      <c r="M2079" s="34"/>
      <c r="N2079" s="34"/>
      <c r="O2079" s="34"/>
      <c r="P2079" s="34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  <c r="AF2079" s="1"/>
      <c r="AG2079" s="1"/>
      <c r="AH2079" s="1"/>
    </row>
    <row r="2080" spans="1:34" ht="12.75">
      <c r="A2080" s="12"/>
      <c r="B2080" s="12"/>
      <c r="C2080" s="1"/>
      <c r="D2080" s="32"/>
      <c r="E2080" s="33"/>
      <c r="F2080" s="34"/>
      <c r="G2080" s="34"/>
      <c r="H2080" s="34"/>
      <c r="I2080" s="34"/>
      <c r="J2080" s="34"/>
      <c r="K2080" s="34"/>
      <c r="L2080" s="34"/>
      <c r="M2080" s="34"/>
      <c r="N2080" s="34"/>
      <c r="O2080" s="34"/>
      <c r="P2080" s="34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</row>
    <row r="2081" spans="1:34" ht="12.75">
      <c r="A2081" s="12"/>
      <c r="B2081" s="12"/>
      <c r="C2081" s="1"/>
      <c r="D2081" s="32"/>
      <c r="E2081" s="33"/>
      <c r="F2081" s="34"/>
      <c r="G2081" s="34"/>
      <c r="H2081" s="34"/>
      <c r="I2081" s="34"/>
      <c r="J2081" s="34"/>
      <c r="K2081" s="34"/>
      <c r="L2081" s="34"/>
      <c r="M2081" s="34"/>
      <c r="N2081" s="34"/>
      <c r="O2081" s="34"/>
      <c r="P2081" s="34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</row>
    <row r="2082" spans="1:34" ht="12.75">
      <c r="A2082" s="12"/>
      <c r="B2082" s="12"/>
      <c r="C2082" s="1"/>
      <c r="D2082" s="32"/>
      <c r="E2082" s="33"/>
      <c r="F2082" s="34"/>
      <c r="G2082" s="34"/>
      <c r="H2082" s="34"/>
      <c r="I2082" s="34"/>
      <c r="J2082" s="34"/>
      <c r="K2082" s="34"/>
      <c r="L2082" s="34"/>
      <c r="M2082" s="34"/>
      <c r="N2082" s="34"/>
      <c r="O2082" s="34"/>
      <c r="P2082" s="34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</row>
    <row r="2083" spans="1:34" ht="12.75">
      <c r="A2083" s="12"/>
      <c r="B2083" s="12"/>
      <c r="C2083" s="1"/>
      <c r="D2083" s="32"/>
      <c r="E2083" s="33"/>
      <c r="F2083" s="34"/>
      <c r="G2083" s="34"/>
      <c r="H2083" s="34"/>
      <c r="I2083" s="34"/>
      <c r="J2083" s="34"/>
      <c r="K2083" s="34"/>
      <c r="L2083" s="34"/>
      <c r="M2083" s="34"/>
      <c r="N2083" s="34"/>
      <c r="O2083" s="34"/>
      <c r="P2083" s="34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</row>
    <row r="2084" spans="1:34" ht="12.75">
      <c r="A2084" s="12"/>
      <c r="B2084" s="12"/>
      <c r="C2084" s="1"/>
      <c r="D2084" s="32"/>
      <c r="E2084" s="33"/>
      <c r="F2084" s="34"/>
      <c r="G2084" s="34"/>
      <c r="H2084" s="34"/>
      <c r="I2084" s="34"/>
      <c r="J2084" s="34"/>
      <c r="K2084" s="34"/>
      <c r="L2084" s="34"/>
      <c r="M2084" s="34"/>
      <c r="N2084" s="34"/>
      <c r="O2084" s="34"/>
      <c r="P2084" s="34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</row>
    <row r="2085" spans="1:34" ht="12.75">
      <c r="A2085" s="12"/>
      <c r="B2085" s="12"/>
      <c r="C2085" s="1"/>
      <c r="D2085" s="32"/>
      <c r="E2085" s="33"/>
      <c r="F2085" s="34"/>
      <c r="G2085" s="34"/>
      <c r="H2085" s="34"/>
      <c r="I2085" s="34"/>
      <c r="J2085" s="34"/>
      <c r="K2085" s="34"/>
      <c r="L2085" s="34"/>
      <c r="M2085" s="34"/>
      <c r="N2085" s="34"/>
      <c r="O2085" s="34"/>
      <c r="P2085" s="34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</row>
    <row r="2086" spans="1:34" ht="12.75">
      <c r="A2086" s="12"/>
      <c r="B2086" s="12"/>
      <c r="C2086" s="1"/>
      <c r="D2086" s="32"/>
      <c r="E2086" s="33"/>
      <c r="F2086" s="34"/>
      <c r="G2086" s="34"/>
      <c r="H2086" s="34"/>
      <c r="I2086" s="34"/>
      <c r="J2086" s="34"/>
      <c r="K2086" s="34"/>
      <c r="L2086" s="34"/>
      <c r="M2086" s="34"/>
      <c r="N2086" s="34"/>
      <c r="O2086" s="34"/>
      <c r="P2086" s="34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  <c r="AF2086" s="1"/>
      <c r="AG2086" s="1"/>
      <c r="AH2086" s="1"/>
    </row>
    <row r="2087" spans="1:34" ht="12.75">
      <c r="A2087" s="12"/>
      <c r="B2087" s="12"/>
      <c r="C2087" s="1"/>
      <c r="D2087" s="32"/>
      <c r="E2087" s="33"/>
      <c r="F2087" s="34"/>
      <c r="G2087" s="34"/>
      <c r="H2087" s="34"/>
      <c r="I2087" s="34"/>
      <c r="J2087" s="34"/>
      <c r="K2087" s="34"/>
      <c r="L2087" s="34"/>
      <c r="M2087" s="34"/>
      <c r="N2087" s="34"/>
      <c r="O2087" s="34"/>
      <c r="P2087" s="34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  <c r="AF2087" s="1"/>
      <c r="AG2087" s="1"/>
      <c r="AH2087" s="1"/>
    </row>
    <row r="2088" spans="1:34" ht="12.75">
      <c r="A2088" s="12"/>
      <c r="B2088" s="12"/>
      <c r="C2088" s="1"/>
      <c r="D2088" s="32"/>
      <c r="E2088" s="33"/>
      <c r="F2088" s="34"/>
      <c r="G2088" s="34"/>
      <c r="H2088" s="34"/>
      <c r="I2088" s="34"/>
      <c r="J2088" s="34"/>
      <c r="K2088" s="34"/>
      <c r="L2088" s="34"/>
      <c r="M2088" s="34"/>
      <c r="N2088" s="34"/>
      <c r="O2088" s="34"/>
      <c r="P2088" s="34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  <c r="AF2088" s="1"/>
      <c r="AG2088" s="1"/>
      <c r="AH2088" s="1"/>
    </row>
    <row r="2089" spans="1:34" ht="12.75">
      <c r="A2089" s="12"/>
      <c r="B2089" s="12"/>
      <c r="C2089" s="1"/>
      <c r="D2089" s="32"/>
      <c r="E2089" s="33"/>
      <c r="F2089" s="34"/>
      <c r="G2089" s="34"/>
      <c r="H2089" s="34"/>
      <c r="I2089" s="34"/>
      <c r="J2089" s="34"/>
      <c r="K2089" s="34"/>
      <c r="L2089" s="34"/>
      <c r="M2089" s="34"/>
      <c r="N2089" s="34"/>
      <c r="O2089" s="34"/>
      <c r="P2089" s="34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  <c r="AF2089" s="1"/>
      <c r="AG2089" s="1"/>
      <c r="AH2089" s="1"/>
    </row>
    <row r="2090" spans="1:34" ht="12.75">
      <c r="A2090" s="12"/>
      <c r="B2090" s="12"/>
      <c r="C2090" s="1"/>
      <c r="D2090" s="32"/>
      <c r="E2090" s="33"/>
      <c r="F2090" s="34"/>
      <c r="G2090" s="34"/>
      <c r="H2090" s="34"/>
      <c r="I2090" s="34"/>
      <c r="J2090" s="34"/>
      <c r="K2090" s="34"/>
      <c r="L2090" s="34"/>
      <c r="M2090" s="34"/>
      <c r="N2090" s="34"/>
      <c r="O2090" s="34"/>
      <c r="P2090" s="34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  <c r="AG2090" s="1"/>
      <c r="AH2090" s="1"/>
    </row>
    <row r="2091" spans="1:34" ht="12.75">
      <c r="A2091" s="12"/>
      <c r="B2091" s="12"/>
      <c r="C2091" s="1"/>
      <c r="D2091" s="32"/>
      <c r="E2091" s="33"/>
      <c r="F2091" s="34"/>
      <c r="G2091" s="34"/>
      <c r="H2091" s="34"/>
      <c r="I2091" s="34"/>
      <c r="J2091" s="34"/>
      <c r="K2091" s="34"/>
      <c r="L2091" s="34"/>
      <c r="M2091" s="34"/>
      <c r="N2091" s="34"/>
      <c r="O2091" s="34"/>
      <c r="P2091" s="34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  <c r="AF2091" s="1"/>
      <c r="AG2091" s="1"/>
      <c r="AH2091" s="1"/>
    </row>
    <row r="2092" spans="1:34" ht="12.75">
      <c r="A2092" s="12"/>
      <c r="B2092" s="12"/>
      <c r="C2092" s="1"/>
      <c r="D2092" s="32"/>
      <c r="E2092" s="33"/>
      <c r="F2092" s="34"/>
      <c r="G2092" s="34"/>
      <c r="H2092" s="34"/>
      <c r="I2092" s="34"/>
      <c r="J2092" s="34"/>
      <c r="K2092" s="34"/>
      <c r="L2092" s="34"/>
      <c r="M2092" s="34"/>
      <c r="N2092" s="34"/>
      <c r="O2092" s="34"/>
      <c r="P2092" s="34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  <c r="AF2092" s="1"/>
      <c r="AG2092" s="1"/>
      <c r="AH2092" s="1"/>
    </row>
    <row r="2093" spans="1:34" ht="12.75">
      <c r="A2093" s="12"/>
      <c r="B2093" s="12"/>
      <c r="C2093" s="1"/>
      <c r="D2093" s="32"/>
      <c r="E2093" s="33"/>
      <c r="F2093" s="34"/>
      <c r="G2093" s="34"/>
      <c r="H2093" s="34"/>
      <c r="I2093" s="34"/>
      <c r="J2093" s="34"/>
      <c r="K2093" s="34"/>
      <c r="L2093" s="34"/>
      <c r="M2093" s="34"/>
      <c r="N2093" s="34"/>
      <c r="O2093" s="34"/>
      <c r="P2093" s="34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  <c r="AG2093" s="1"/>
      <c r="AH2093" s="1"/>
    </row>
    <row r="2094" spans="1:34" ht="12.75">
      <c r="A2094" s="12"/>
      <c r="B2094" s="12"/>
      <c r="C2094" s="1"/>
      <c r="D2094" s="32"/>
      <c r="E2094" s="33"/>
      <c r="F2094" s="34"/>
      <c r="G2094" s="34"/>
      <c r="H2094" s="34"/>
      <c r="I2094" s="34"/>
      <c r="J2094" s="34"/>
      <c r="K2094" s="34"/>
      <c r="L2094" s="34"/>
      <c r="M2094" s="34"/>
      <c r="N2094" s="34"/>
      <c r="O2094" s="34"/>
      <c r="P2094" s="34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  <c r="AF2094" s="1"/>
      <c r="AG2094" s="1"/>
      <c r="AH2094" s="1"/>
    </row>
    <row r="2095" spans="1:34" ht="12.75">
      <c r="A2095" s="12"/>
      <c r="B2095" s="12"/>
      <c r="C2095" s="1"/>
      <c r="D2095" s="32"/>
      <c r="E2095" s="33"/>
      <c r="F2095" s="34"/>
      <c r="G2095" s="34"/>
      <c r="H2095" s="34"/>
      <c r="I2095" s="34"/>
      <c r="J2095" s="34"/>
      <c r="K2095" s="34"/>
      <c r="L2095" s="34"/>
      <c r="M2095" s="34"/>
      <c r="N2095" s="34"/>
      <c r="O2095" s="34"/>
      <c r="P2095" s="34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  <c r="AF2095" s="1"/>
      <c r="AG2095" s="1"/>
      <c r="AH2095" s="1"/>
    </row>
    <row r="2096" spans="1:34" ht="12.75">
      <c r="A2096" s="12"/>
      <c r="B2096" s="12"/>
      <c r="C2096" s="1"/>
      <c r="D2096" s="32"/>
      <c r="E2096" s="33"/>
      <c r="F2096" s="34"/>
      <c r="G2096" s="34"/>
      <c r="H2096" s="34"/>
      <c r="I2096" s="34"/>
      <c r="J2096" s="34"/>
      <c r="K2096" s="34"/>
      <c r="L2096" s="34"/>
      <c r="M2096" s="34"/>
      <c r="N2096" s="34"/>
      <c r="O2096" s="34"/>
      <c r="P2096" s="34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  <c r="AG2096" s="1"/>
      <c r="AH2096" s="1"/>
    </row>
    <row r="2097" spans="1:34" ht="12.75">
      <c r="A2097" s="12"/>
      <c r="B2097" s="12"/>
      <c r="C2097" s="1"/>
      <c r="D2097" s="32"/>
      <c r="E2097" s="33"/>
      <c r="F2097" s="34"/>
      <c r="G2097" s="34"/>
      <c r="H2097" s="34"/>
      <c r="I2097" s="34"/>
      <c r="J2097" s="34"/>
      <c r="K2097" s="34"/>
      <c r="L2097" s="34"/>
      <c r="M2097" s="34"/>
      <c r="N2097" s="34"/>
      <c r="O2097" s="34"/>
      <c r="P2097" s="34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  <c r="AF2097" s="1"/>
      <c r="AG2097" s="1"/>
      <c r="AH2097" s="1"/>
    </row>
    <row r="2098" spans="1:34" ht="12.75">
      <c r="A2098" s="12"/>
      <c r="B2098" s="12"/>
      <c r="C2098" s="1"/>
      <c r="D2098" s="32"/>
      <c r="E2098" s="33"/>
      <c r="F2098" s="34"/>
      <c r="G2098" s="34"/>
      <c r="H2098" s="34"/>
      <c r="I2098" s="34"/>
      <c r="J2098" s="34"/>
      <c r="K2098" s="34"/>
      <c r="L2098" s="34"/>
      <c r="M2098" s="34"/>
      <c r="N2098" s="34"/>
      <c r="O2098" s="34"/>
      <c r="P2098" s="34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  <c r="AF2098" s="1"/>
      <c r="AG2098" s="1"/>
      <c r="AH2098" s="1"/>
    </row>
    <row r="2099" spans="1:34" ht="12.75">
      <c r="A2099" s="12"/>
      <c r="B2099" s="12"/>
      <c r="C2099" s="1"/>
      <c r="D2099" s="32"/>
      <c r="E2099" s="33"/>
      <c r="F2099" s="34"/>
      <c r="G2099" s="34"/>
      <c r="H2099" s="34"/>
      <c r="I2099" s="34"/>
      <c r="J2099" s="34"/>
      <c r="K2099" s="34"/>
      <c r="L2099" s="34"/>
      <c r="M2099" s="34"/>
      <c r="N2099" s="34"/>
      <c r="O2099" s="34"/>
      <c r="P2099" s="34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  <c r="AF2099" s="1"/>
      <c r="AG2099" s="1"/>
      <c r="AH2099" s="1"/>
    </row>
    <row r="2100" spans="1:34" ht="12.75">
      <c r="A2100" s="12"/>
      <c r="B2100" s="12"/>
      <c r="C2100" s="1"/>
      <c r="D2100" s="32"/>
      <c r="E2100" s="33"/>
      <c r="F2100" s="34"/>
      <c r="G2100" s="34"/>
      <c r="H2100" s="34"/>
      <c r="I2100" s="34"/>
      <c r="J2100" s="34"/>
      <c r="K2100" s="34"/>
      <c r="L2100" s="34"/>
      <c r="M2100" s="34"/>
      <c r="N2100" s="34"/>
      <c r="O2100" s="34"/>
      <c r="P2100" s="34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  <c r="AG2100" s="1"/>
      <c r="AH2100" s="1"/>
    </row>
    <row r="2101" spans="1:34" ht="12.75">
      <c r="A2101" s="12"/>
      <c r="B2101" s="12"/>
      <c r="C2101" s="1"/>
      <c r="D2101" s="32"/>
      <c r="E2101" s="33"/>
      <c r="F2101" s="34"/>
      <c r="G2101" s="34"/>
      <c r="H2101" s="34"/>
      <c r="I2101" s="34"/>
      <c r="J2101" s="34"/>
      <c r="K2101" s="34"/>
      <c r="L2101" s="34"/>
      <c r="M2101" s="34"/>
      <c r="N2101" s="34"/>
      <c r="O2101" s="34"/>
      <c r="P2101" s="34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  <c r="AF2101" s="1"/>
      <c r="AG2101" s="1"/>
      <c r="AH2101" s="1"/>
    </row>
    <row r="2102" spans="1:34" ht="12.75">
      <c r="A2102" s="12"/>
      <c r="B2102" s="12"/>
      <c r="C2102" s="1"/>
      <c r="D2102" s="32"/>
      <c r="E2102" s="33"/>
      <c r="F2102" s="34"/>
      <c r="G2102" s="34"/>
      <c r="H2102" s="34"/>
      <c r="I2102" s="34"/>
      <c r="J2102" s="34"/>
      <c r="K2102" s="34"/>
      <c r="L2102" s="34"/>
      <c r="M2102" s="34"/>
      <c r="N2102" s="34"/>
      <c r="O2102" s="34"/>
      <c r="P2102" s="34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  <c r="AG2102" s="1"/>
      <c r="AH2102" s="1"/>
    </row>
    <row r="2103" spans="1:34" ht="12.75">
      <c r="A2103" s="12"/>
      <c r="B2103" s="12"/>
      <c r="C2103" s="1"/>
      <c r="D2103" s="32"/>
      <c r="E2103" s="33"/>
      <c r="F2103" s="34"/>
      <c r="G2103" s="34"/>
      <c r="H2103" s="34"/>
      <c r="I2103" s="34"/>
      <c r="J2103" s="34"/>
      <c r="K2103" s="34"/>
      <c r="L2103" s="34"/>
      <c r="M2103" s="34"/>
      <c r="N2103" s="34"/>
      <c r="O2103" s="34"/>
      <c r="P2103" s="34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  <c r="AF2103" s="1"/>
      <c r="AG2103" s="1"/>
      <c r="AH2103" s="1"/>
    </row>
    <row r="2104" spans="1:34" ht="12.75">
      <c r="A2104" s="12"/>
      <c r="B2104" s="12"/>
      <c r="C2104" s="1"/>
      <c r="D2104" s="32"/>
      <c r="E2104" s="33"/>
      <c r="F2104" s="34"/>
      <c r="G2104" s="34"/>
      <c r="H2104" s="34"/>
      <c r="I2104" s="34"/>
      <c r="J2104" s="34"/>
      <c r="K2104" s="34"/>
      <c r="L2104" s="34"/>
      <c r="M2104" s="34"/>
      <c r="N2104" s="34"/>
      <c r="O2104" s="34"/>
      <c r="P2104" s="34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  <c r="AF2104" s="1"/>
      <c r="AG2104" s="1"/>
      <c r="AH2104" s="1"/>
    </row>
    <row r="2105" spans="1:34" ht="12.75">
      <c r="A2105" s="12"/>
      <c r="B2105" s="12"/>
      <c r="C2105" s="1"/>
      <c r="D2105" s="32"/>
      <c r="E2105" s="33"/>
      <c r="F2105" s="34"/>
      <c r="G2105" s="34"/>
      <c r="H2105" s="34"/>
      <c r="I2105" s="34"/>
      <c r="J2105" s="34"/>
      <c r="K2105" s="34"/>
      <c r="L2105" s="34"/>
      <c r="M2105" s="34"/>
      <c r="N2105" s="34"/>
      <c r="O2105" s="34"/>
      <c r="P2105" s="34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  <c r="AF2105" s="1"/>
      <c r="AG2105" s="1"/>
      <c r="AH2105" s="1"/>
    </row>
    <row r="2106" spans="1:34" ht="12.75">
      <c r="A2106" s="12"/>
      <c r="B2106" s="12"/>
      <c r="C2106" s="1"/>
      <c r="D2106" s="32"/>
      <c r="E2106" s="33"/>
      <c r="F2106" s="34"/>
      <c r="G2106" s="34"/>
      <c r="H2106" s="34"/>
      <c r="I2106" s="34"/>
      <c r="J2106" s="34"/>
      <c r="K2106" s="34"/>
      <c r="L2106" s="34"/>
      <c r="M2106" s="34"/>
      <c r="N2106" s="34"/>
      <c r="O2106" s="34"/>
      <c r="P2106" s="34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  <c r="AF2106" s="1"/>
      <c r="AG2106" s="1"/>
      <c r="AH2106" s="1"/>
    </row>
    <row r="2107" spans="1:34" ht="12.75">
      <c r="A2107" s="12"/>
      <c r="B2107" s="12"/>
      <c r="C2107" s="1"/>
      <c r="D2107" s="32"/>
      <c r="E2107" s="33"/>
      <c r="F2107" s="34"/>
      <c r="G2107" s="34"/>
      <c r="H2107" s="34"/>
      <c r="I2107" s="34"/>
      <c r="J2107" s="34"/>
      <c r="K2107" s="34"/>
      <c r="L2107" s="34"/>
      <c r="M2107" s="34"/>
      <c r="N2107" s="34"/>
      <c r="O2107" s="34"/>
      <c r="P2107" s="34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  <c r="AF2107" s="1"/>
      <c r="AG2107" s="1"/>
      <c r="AH2107" s="1"/>
    </row>
    <row r="2108" spans="1:34" ht="12.75">
      <c r="A2108" s="12"/>
      <c r="B2108" s="12"/>
      <c r="C2108" s="1"/>
      <c r="D2108" s="32"/>
      <c r="E2108" s="33"/>
      <c r="F2108" s="34"/>
      <c r="G2108" s="34"/>
      <c r="H2108" s="34"/>
      <c r="I2108" s="34"/>
      <c r="J2108" s="34"/>
      <c r="K2108" s="34"/>
      <c r="L2108" s="34"/>
      <c r="M2108" s="34"/>
      <c r="N2108" s="34"/>
      <c r="O2108" s="34"/>
      <c r="P2108" s="34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  <c r="AF2108" s="1"/>
      <c r="AG2108" s="1"/>
      <c r="AH2108" s="1"/>
    </row>
    <row r="2109" spans="1:34" ht="12.75">
      <c r="A2109" s="12"/>
      <c r="B2109" s="12"/>
      <c r="C2109" s="1"/>
      <c r="D2109" s="32"/>
      <c r="E2109" s="33"/>
      <c r="F2109" s="34"/>
      <c r="G2109" s="34"/>
      <c r="H2109" s="34"/>
      <c r="I2109" s="34"/>
      <c r="J2109" s="34"/>
      <c r="K2109" s="34"/>
      <c r="L2109" s="34"/>
      <c r="M2109" s="34"/>
      <c r="N2109" s="34"/>
      <c r="O2109" s="34"/>
      <c r="P2109" s="34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  <c r="AF2109" s="1"/>
      <c r="AG2109" s="1"/>
      <c r="AH2109" s="1"/>
    </row>
    <row r="2110" spans="1:34" ht="12.75">
      <c r="A2110" s="12"/>
      <c r="B2110" s="12"/>
      <c r="C2110" s="1"/>
      <c r="D2110" s="32"/>
      <c r="E2110" s="33"/>
      <c r="F2110" s="34"/>
      <c r="G2110" s="34"/>
      <c r="H2110" s="34"/>
      <c r="I2110" s="34"/>
      <c r="J2110" s="34"/>
      <c r="K2110" s="34"/>
      <c r="L2110" s="34"/>
      <c r="M2110" s="34"/>
      <c r="N2110" s="34"/>
      <c r="O2110" s="34"/>
      <c r="P2110" s="34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  <c r="AD2110" s="1"/>
      <c r="AE2110" s="1"/>
      <c r="AF2110" s="1"/>
      <c r="AG2110" s="1"/>
      <c r="AH2110" s="1"/>
    </row>
    <row r="2111" spans="1:34" ht="12.75">
      <c r="A2111" s="12"/>
      <c r="B2111" s="12"/>
      <c r="C2111" s="1"/>
      <c r="D2111" s="32"/>
      <c r="E2111" s="33"/>
      <c r="F2111" s="34"/>
      <c r="G2111" s="34"/>
      <c r="H2111" s="34"/>
      <c r="I2111" s="34"/>
      <c r="J2111" s="34"/>
      <c r="K2111" s="34"/>
      <c r="L2111" s="34"/>
      <c r="M2111" s="34"/>
      <c r="N2111" s="34"/>
      <c r="O2111" s="34"/>
      <c r="P2111" s="34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  <c r="AF2111" s="1"/>
      <c r="AG2111" s="1"/>
      <c r="AH2111" s="1"/>
    </row>
    <row r="2112" spans="1:34" ht="12.75">
      <c r="A2112" s="12"/>
      <c r="B2112" s="12"/>
      <c r="C2112" s="1"/>
      <c r="D2112" s="32"/>
      <c r="E2112" s="33"/>
      <c r="F2112" s="34"/>
      <c r="G2112" s="34"/>
      <c r="H2112" s="34"/>
      <c r="I2112" s="34"/>
      <c r="J2112" s="34"/>
      <c r="K2112" s="34"/>
      <c r="L2112" s="34"/>
      <c r="M2112" s="34"/>
      <c r="N2112" s="34"/>
      <c r="O2112" s="34"/>
      <c r="P2112" s="34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  <c r="AD2112" s="1"/>
      <c r="AE2112" s="1"/>
      <c r="AF2112" s="1"/>
      <c r="AG2112" s="1"/>
      <c r="AH2112" s="1"/>
    </row>
    <row r="2113" spans="1:34" ht="12.75">
      <c r="A2113" s="12"/>
      <c r="B2113" s="12"/>
      <c r="C2113" s="1"/>
      <c r="D2113" s="32"/>
      <c r="E2113" s="33"/>
      <c r="F2113" s="34"/>
      <c r="G2113" s="34"/>
      <c r="H2113" s="34"/>
      <c r="I2113" s="34"/>
      <c r="J2113" s="34"/>
      <c r="K2113" s="34"/>
      <c r="L2113" s="34"/>
      <c r="M2113" s="34"/>
      <c r="N2113" s="34"/>
      <c r="O2113" s="34"/>
      <c r="P2113" s="34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  <c r="AD2113" s="1"/>
      <c r="AE2113" s="1"/>
      <c r="AF2113" s="1"/>
      <c r="AG2113" s="1"/>
      <c r="AH2113" s="1"/>
    </row>
    <row r="2114" spans="1:34" ht="12.75">
      <c r="A2114" s="12"/>
      <c r="B2114" s="12"/>
      <c r="C2114" s="1"/>
      <c r="D2114" s="32"/>
      <c r="E2114" s="33"/>
      <c r="F2114" s="34"/>
      <c r="G2114" s="34"/>
      <c r="H2114" s="34"/>
      <c r="I2114" s="34"/>
      <c r="J2114" s="34"/>
      <c r="K2114" s="34"/>
      <c r="L2114" s="34"/>
      <c r="M2114" s="34"/>
      <c r="N2114" s="34"/>
      <c r="O2114" s="34"/>
      <c r="P2114" s="34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  <c r="AF2114" s="1"/>
      <c r="AG2114" s="1"/>
      <c r="AH2114" s="1"/>
    </row>
    <row r="2115" spans="1:34" ht="12.75">
      <c r="A2115" s="12"/>
      <c r="B2115" s="12"/>
      <c r="C2115" s="1"/>
      <c r="D2115" s="32"/>
      <c r="E2115" s="33"/>
      <c r="F2115" s="34"/>
      <c r="G2115" s="34"/>
      <c r="H2115" s="34"/>
      <c r="I2115" s="34"/>
      <c r="J2115" s="34"/>
      <c r="K2115" s="34"/>
      <c r="L2115" s="34"/>
      <c r="M2115" s="34"/>
      <c r="N2115" s="34"/>
      <c r="O2115" s="34"/>
      <c r="P2115" s="34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  <c r="AD2115" s="1"/>
      <c r="AE2115" s="1"/>
      <c r="AF2115" s="1"/>
      <c r="AG2115" s="1"/>
      <c r="AH2115" s="1"/>
    </row>
    <row r="2116" spans="1:34" ht="12.75">
      <c r="A2116" s="12"/>
      <c r="B2116" s="12"/>
      <c r="C2116" s="1"/>
      <c r="D2116" s="32"/>
      <c r="E2116" s="33"/>
      <c r="F2116" s="34"/>
      <c r="G2116" s="34"/>
      <c r="H2116" s="34"/>
      <c r="I2116" s="34"/>
      <c r="J2116" s="34"/>
      <c r="K2116" s="34"/>
      <c r="L2116" s="34"/>
      <c r="M2116" s="34"/>
      <c r="N2116" s="34"/>
      <c r="O2116" s="34"/>
      <c r="P2116" s="34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  <c r="AD2116" s="1"/>
      <c r="AE2116" s="1"/>
      <c r="AF2116" s="1"/>
      <c r="AG2116" s="1"/>
      <c r="AH2116" s="1"/>
    </row>
    <row r="2117" spans="1:34" ht="12.75">
      <c r="A2117" s="12"/>
      <c r="B2117" s="12"/>
      <c r="C2117" s="1"/>
      <c r="D2117" s="32"/>
      <c r="E2117" s="33"/>
      <c r="F2117" s="34"/>
      <c r="G2117" s="34"/>
      <c r="H2117" s="34"/>
      <c r="I2117" s="34"/>
      <c r="J2117" s="34"/>
      <c r="K2117" s="34"/>
      <c r="L2117" s="34"/>
      <c r="M2117" s="34"/>
      <c r="N2117" s="34"/>
      <c r="O2117" s="34"/>
      <c r="P2117" s="34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  <c r="AD2117" s="1"/>
      <c r="AE2117" s="1"/>
      <c r="AF2117" s="1"/>
      <c r="AG2117" s="1"/>
      <c r="AH2117" s="1"/>
    </row>
    <row r="2118" spans="1:34" ht="12.75">
      <c r="A2118" s="12"/>
      <c r="B2118" s="12"/>
      <c r="C2118" s="1"/>
      <c r="D2118" s="32"/>
      <c r="E2118" s="33"/>
      <c r="F2118" s="34"/>
      <c r="G2118" s="34"/>
      <c r="H2118" s="34"/>
      <c r="I2118" s="34"/>
      <c r="J2118" s="34"/>
      <c r="K2118" s="34"/>
      <c r="L2118" s="34"/>
      <c r="M2118" s="34"/>
      <c r="N2118" s="34"/>
      <c r="O2118" s="34"/>
      <c r="P2118" s="34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  <c r="AD2118" s="1"/>
      <c r="AE2118" s="1"/>
      <c r="AF2118" s="1"/>
      <c r="AG2118" s="1"/>
      <c r="AH2118" s="1"/>
    </row>
    <row r="2119" spans="1:34" ht="12.75">
      <c r="A2119" s="12"/>
      <c r="B2119" s="12"/>
      <c r="C2119" s="1"/>
      <c r="D2119" s="32"/>
      <c r="E2119" s="33"/>
      <c r="F2119" s="34"/>
      <c r="G2119" s="34"/>
      <c r="H2119" s="34"/>
      <c r="I2119" s="34"/>
      <c r="J2119" s="34"/>
      <c r="K2119" s="34"/>
      <c r="L2119" s="34"/>
      <c r="M2119" s="34"/>
      <c r="N2119" s="34"/>
      <c r="O2119" s="34"/>
      <c r="P2119" s="34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  <c r="AD2119" s="1"/>
      <c r="AE2119" s="1"/>
      <c r="AF2119" s="1"/>
      <c r="AG2119" s="1"/>
      <c r="AH2119" s="1"/>
    </row>
    <row r="2120" spans="1:34" ht="12.75">
      <c r="A2120" s="12"/>
      <c r="B2120" s="12"/>
      <c r="C2120" s="1"/>
      <c r="D2120" s="32"/>
      <c r="E2120" s="33"/>
      <c r="F2120" s="34"/>
      <c r="G2120" s="34"/>
      <c r="H2120" s="34"/>
      <c r="I2120" s="34"/>
      <c r="J2120" s="34"/>
      <c r="K2120" s="34"/>
      <c r="L2120" s="34"/>
      <c r="M2120" s="34"/>
      <c r="N2120" s="34"/>
      <c r="O2120" s="34"/>
      <c r="P2120" s="34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  <c r="AF2120" s="1"/>
      <c r="AG2120" s="1"/>
      <c r="AH2120" s="1"/>
    </row>
    <row r="2121" spans="1:34" ht="12.75">
      <c r="A2121" s="12"/>
      <c r="B2121" s="12"/>
      <c r="C2121" s="1"/>
      <c r="D2121" s="32"/>
      <c r="E2121" s="33"/>
      <c r="F2121" s="34"/>
      <c r="G2121" s="34"/>
      <c r="H2121" s="34"/>
      <c r="I2121" s="34"/>
      <c r="J2121" s="34"/>
      <c r="K2121" s="34"/>
      <c r="L2121" s="34"/>
      <c r="M2121" s="34"/>
      <c r="N2121" s="34"/>
      <c r="O2121" s="34"/>
      <c r="P2121" s="34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  <c r="AF2121" s="1"/>
      <c r="AG2121" s="1"/>
      <c r="AH2121" s="1"/>
    </row>
    <row r="2122" spans="1:34" ht="12.75">
      <c r="A2122" s="12"/>
      <c r="B2122" s="12"/>
      <c r="C2122" s="1"/>
      <c r="D2122" s="32"/>
      <c r="E2122" s="33"/>
      <c r="F2122" s="34"/>
      <c r="G2122" s="34"/>
      <c r="H2122" s="34"/>
      <c r="I2122" s="34"/>
      <c r="J2122" s="34"/>
      <c r="K2122" s="34"/>
      <c r="L2122" s="34"/>
      <c r="M2122" s="34"/>
      <c r="N2122" s="34"/>
      <c r="O2122" s="34"/>
      <c r="P2122" s="34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  <c r="AF2122" s="1"/>
      <c r="AG2122" s="1"/>
      <c r="AH2122" s="1"/>
    </row>
    <row r="2123" spans="1:34" ht="12.75">
      <c r="A2123" s="12"/>
      <c r="B2123" s="12"/>
      <c r="C2123" s="1"/>
      <c r="D2123" s="32"/>
      <c r="E2123" s="33"/>
      <c r="F2123" s="34"/>
      <c r="G2123" s="34"/>
      <c r="H2123" s="34"/>
      <c r="I2123" s="34"/>
      <c r="J2123" s="34"/>
      <c r="K2123" s="34"/>
      <c r="L2123" s="34"/>
      <c r="M2123" s="34"/>
      <c r="N2123" s="34"/>
      <c r="O2123" s="34"/>
      <c r="P2123" s="34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  <c r="AF2123" s="1"/>
      <c r="AG2123" s="1"/>
      <c r="AH2123" s="1"/>
    </row>
    <row r="2124" spans="1:34" ht="12.75">
      <c r="A2124" s="12"/>
      <c r="B2124" s="12"/>
      <c r="C2124" s="1"/>
      <c r="D2124" s="32"/>
      <c r="E2124" s="33"/>
      <c r="F2124" s="34"/>
      <c r="G2124" s="34"/>
      <c r="H2124" s="34"/>
      <c r="I2124" s="34"/>
      <c r="J2124" s="34"/>
      <c r="K2124" s="34"/>
      <c r="L2124" s="34"/>
      <c r="M2124" s="34"/>
      <c r="N2124" s="34"/>
      <c r="O2124" s="34"/>
      <c r="P2124" s="34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  <c r="AF2124" s="1"/>
      <c r="AG2124" s="1"/>
      <c r="AH2124" s="1"/>
    </row>
    <row r="2125" spans="1:34" ht="12.75">
      <c r="A2125" s="12"/>
      <c r="B2125" s="12"/>
      <c r="C2125" s="1"/>
      <c r="D2125" s="32"/>
      <c r="E2125" s="33"/>
      <c r="F2125" s="34"/>
      <c r="G2125" s="34"/>
      <c r="H2125" s="34"/>
      <c r="I2125" s="34"/>
      <c r="J2125" s="34"/>
      <c r="K2125" s="34"/>
      <c r="L2125" s="34"/>
      <c r="M2125" s="34"/>
      <c r="N2125" s="34"/>
      <c r="O2125" s="34"/>
      <c r="P2125" s="34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  <c r="AF2125" s="1"/>
      <c r="AG2125" s="1"/>
      <c r="AH2125" s="1"/>
    </row>
    <row r="2126" spans="1:34" ht="12.75">
      <c r="A2126" s="12"/>
      <c r="B2126" s="12"/>
      <c r="C2126" s="1"/>
      <c r="D2126" s="32"/>
      <c r="E2126" s="33"/>
      <c r="F2126" s="34"/>
      <c r="G2126" s="34"/>
      <c r="H2126" s="34"/>
      <c r="I2126" s="34"/>
      <c r="J2126" s="34"/>
      <c r="K2126" s="34"/>
      <c r="L2126" s="34"/>
      <c r="M2126" s="34"/>
      <c r="N2126" s="34"/>
      <c r="O2126" s="34"/>
      <c r="P2126" s="34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  <c r="AF2126" s="1"/>
      <c r="AG2126" s="1"/>
      <c r="AH2126" s="1"/>
    </row>
    <row r="2127" spans="1:34" ht="12.75">
      <c r="A2127" s="12"/>
      <c r="B2127" s="12"/>
      <c r="C2127" s="1"/>
      <c r="D2127" s="32"/>
      <c r="E2127" s="33"/>
      <c r="F2127" s="34"/>
      <c r="G2127" s="34"/>
      <c r="H2127" s="34"/>
      <c r="I2127" s="34"/>
      <c r="J2127" s="34"/>
      <c r="K2127" s="34"/>
      <c r="L2127" s="34"/>
      <c r="M2127" s="34"/>
      <c r="N2127" s="34"/>
      <c r="O2127" s="34"/>
      <c r="P2127" s="34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  <c r="AF2127" s="1"/>
      <c r="AG2127" s="1"/>
      <c r="AH2127" s="1"/>
    </row>
    <row r="2128" spans="1:34" ht="12.75">
      <c r="A2128" s="12"/>
      <c r="B2128" s="12"/>
      <c r="C2128" s="1"/>
      <c r="D2128" s="32"/>
      <c r="E2128" s="33"/>
      <c r="F2128" s="34"/>
      <c r="G2128" s="34"/>
      <c r="H2128" s="34"/>
      <c r="I2128" s="34"/>
      <c r="J2128" s="34"/>
      <c r="K2128" s="34"/>
      <c r="L2128" s="34"/>
      <c r="M2128" s="34"/>
      <c r="N2128" s="34"/>
      <c r="O2128" s="34"/>
      <c r="P2128" s="34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  <c r="AF2128" s="1"/>
      <c r="AG2128" s="1"/>
      <c r="AH2128" s="1"/>
    </row>
    <row r="2129" spans="1:34" ht="12.75">
      <c r="A2129" s="12"/>
      <c r="B2129" s="12"/>
      <c r="C2129" s="1"/>
      <c r="D2129" s="32"/>
      <c r="E2129" s="33"/>
      <c r="F2129" s="34"/>
      <c r="G2129" s="34"/>
      <c r="H2129" s="34"/>
      <c r="I2129" s="34"/>
      <c r="J2129" s="34"/>
      <c r="K2129" s="34"/>
      <c r="L2129" s="34"/>
      <c r="M2129" s="34"/>
      <c r="N2129" s="34"/>
      <c r="O2129" s="34"/>
      <c r="P2129" s="34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  <c r="AF2129" s="1"/>
      <c r="AG2129" s="1"/>
      <c r="AH2129" s="1"/>
    </row>
    <row r="2130" spans="1:34" ht="12.75">
      <c r="A2130" s="12"/>
      <c r="B2130" s="12"/>
      <c r="C2130" s="1"/>
      <c r="D2130" s="32"/>
      <c r="E2130" s="33"/>
      <c r="F2130" s="34"/>
      <c r="G2130" s="34"/>
      <c r="H2130" s="34"/>
      <c r="I2130" s="34"/>
      <c r="J2130" s="34"/>
      <c r="K2130" s="34"/>
      <c r="L2130" s="34"/>
      <c r="M2130" s="34"/>
      <c r="N2130" s="34"/>
      <c r="O2130" s="34"/>
      <c r="P2130" s="34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  <c r="AF2130" s="1"/>
      <c r="AG2130" s="1"/>
      <c r="AH2130" s="1"/>
    </row>
    <row r="2131" spans="1:34" ht="12.75">
      <c r="A2131" s="12"/>
      <c r="B2131" s="12"/>
      <c r="C2131" s="1"/>
      <c r="D2131" s="32"/>
      <c r="E2131" s="33"/>
      <c r="F2131" s="34"/>
      <c r="G2131" s="34"/>
      <c r="H2131" s="34"/>
      <c r="I2131" s="34"/>
      <c r="J2131" s="34"/>
      <c r="K2131" s="34"/>
      <c r="L2131" s="34"/>
      <c r="M2131" s="34"/>
      <c r="N2131" s="34"/>
      <c r="O2131" s="34"/>
      <c r="P2131" s="34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  <c r="AF2131" s="1"/>
      <c r="AG2131" s="1"/>
      <c r="AH2131" s="1"/>
    </row>
    <row r="2132" spans="1:34" ht="12.75">
      <c r="A2132" s="12"/>
      <c r="B2132" s="12"/>
      <c r="C2132" s="1"/>
      <c r="D2132" s="32"/>
      <c r="E2132" s="33"/>
      <c r="F2132" s="34"/>
      <c r="G2132" s="34"/>
      <c r="H2132" s="34"/>
      <c r="I2132" s="34"/>
      <c r="J2132" s="34"/>
      <c r="K2132" s="34"/>
      <c r="L2132" s="34"/>
      <c r="M2132" s="34"/>
      <c r="N2132" s="34"/>
      <c r="O2132" s="34"/>
      <c r="P2132" s="34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  <c r="AF2132" s="1"/>
      <c r="AG2132" s="1"/>
      <c r="AH2132" s="1"/>
    </row>
    <row r="2133" spans="1:34" ht="12.75">
      <c r="A2133" s="12"/>
      <c r="B2133" s="12"/>
      <c r="C2133" s="1"/>
      <c r="D2133" s="32"/>
      <c r="E2133" s="33"/>
      <c r="F2133" s="34"/>
      <c r="G2133" s="34"/>
      <c r="H2133" s="34"/>
      <c r="I2133" s="34"/>
      <c r="J2133" s="34"/>
      <c r="K2133" s="34"/>
      <c r="L2133" s="34"/>
      <c r="M2133" s="34"/>
      <c r="N2133" s="34"/>
      <c r="O2133" s="34"/>
      <c r="P2133" s="34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  <c r="AF2133" s="1"/>
      <c r="AG2133" s="1"/>
      <c r="AH2133" s="1"/>
    </row>
    <row r="2134" spans="1:34" ht="12.75">
      <c r="A2134" s="12"/>
      <c r="B2134" s="12"/>
      <c r="C2134" s="1"/>
      <c r="D2134" s="32"/>
      <c r="E2134" s="33"/>
      <c r="F2134" s="34"/>
      <c r="G2134" s="34"/>
      <c r="H2134" s="34"/>
      <c r="I2134" s="34"/>
      <c r="J2134" s="34"/>
      <c r="K2134" s="34"/>
      <c r="L2134" s="34"/>
      <c r="M2134" s="34"/>
      <c r="N2134" s="34"/>
      <c r="O2134" s="34"/>
      <c r="P2134" s="34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  <c r="AF2134" s="1"/>
      <c r="AG2134" s="1"/>
      <c r="AH2134" s="1"/>
    </row>
    <row r="2135" spans="1:34" ht="12.75">
      <c r="A2135" s="12"/>
      <c r="B2135" s="12"/>
      <c r="C2135" s="1"/>
      <c r="D2135" s="32"/>
      <c r="E2135" s="33"/>
      <c r="F2135" s="34"/>
      <c r="G2135" s="34"/>
      <c r="H2135" s="34"/>
      <c r="I2135" s="34"/>
      <c r="J2135" s="34"/>
      <c r="K2135" s="34"/>
      <c r="L2135" s="34"/>
      <c r="M2135" s="34"/>
      <c r="N2135" s="34"/>
      <c r="O2135" s="34"/>
      <c r="P2135" s="34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  <c r="AD2135" s="1"/>
      <c r="AE2135" s="1"/>
      <c r="AF2135" s="1"/>
      <c r="AG2135" s="1"/>
      <c r="AH2135" s="1"/>
    </row>
    <row r="2136" spans="1:34" ht="12.75">
      <c r="A2136" s="12"/>
      <c r="B2136" s="12"/>
      <c r="C2136" s="1"/>
      <c r="D2136" s="32"/>
      <c r="E2136" s="33"/>
      <c r="F2136" s="34"/>
      <c r="G2136" s="34"/>
      <c r="H2136" s="34"/>
      <c r="I2136" s="34"/>
      <c r="J2136" s="34"/>
      <c r="K2136" s="34"/>
      <c r="L2136" s="34"/>
      <c r="M2136" s="34"/>
      <c r="N2136" s="34"/>
      <c r="O2136" s="34"/>
      <c r="P2136" s="34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  <c r="AD2136" s="1"/>
      <c r="AE2136" s="1"/>
      <c r="AF2136" s="1"/>
      <c r="AG2136" s="1"/>
      <c r="AH2136" s="1"/>
    </row>
    <row r="2137" spans="1:34" ht="12.75">
      <c r="A2137" s="12"/>
      <c r="B2137" s="12"/>
      <c r="C2137" s="1"/>
      <c r="D2137" s="32"/>
      <c r="E2137" s="33"/>
      <c r="F2137" s="34"/>
      <c r="G2137" s="34"/>
      <c r="H2137" s="34"/>
      <c r="I2137" s="34"/>
      <c r="J2137" s="34"/>
      <c r="K2137" s="34"/>
      <c r="L2137" s="34"/>
      <c r="M2137" s="34"/>
      <c r="N2137" s="34"/>
      <c r="O2137" s="34"/>
      <c r="P2137" s="34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  <c r="AD2137" s="1"/>
      <c r="AE2137" s="1"/>
      <c r="AF2137" s="1"/>
      <c r="AG2137" s="1"/>
      <c r="AH2137" s="1"/>
    </row>
    <row r="2138" spans="1:34" ht="12.75">
      <c r="A2138" s="12"/>
      <c r="B2138" s="12"/>
      <c r="C2138" s="1"/>
      <c r="D2138" s="32"/>
      <c r="E2138" s="33"/>
      <c r="F2138" s="34"/>
      <c r="G2138" s="34"/>
      <c r="H2138" s="34"/>
      <c r="I2138" s="34"/>
      <c r="J2138" s="34"/>
      <c r="K2138" s="34"/>
      <c r="L2138" s="34"/>
      <c r="M2138" s="34"/>
      <c r="N2138" s="34"/>
      <c r="O2138" s="34"/>
      <c r="P2138" s="34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  <c r="AD2138" s="1"/>
      <c r="AE2138" s="1"/>
      <c r="AF2138" s="1"/>
      <c r="AG2138" s="1"/>
      <c r="AH2138" s="1"/>
    </row>
    <row r="2139" spans="1:34" ht="12.75">
      <c r="A2139" s="12"/>
      <c r="B2139" s="12"/>
      <c r="C2139" s="1"/>
      <c r="D2139" s="32"/>
      <c r="E2139" s="33"/>
      <c r="F2139" s="34"/>
      <c r="G2139" s="34"/>
      <c r="H2139" s="34"/>
      <c r="I2139" s="34"/>
      <c r="J2139" s="34"/>
      <c r="K2139" s="34"/>
      <c r="L2139" s="34"/>
      <c r="M2139" s="34"/>
      <c r="N2139" s="34"/>
      <c r="O2139" s="34"/>
      <c r="P2139" s="34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  <c r="AD2139" s="1"/>
      <c r="AE2139" s="1"/>
      <c r="AF2139" s="1"/>
      <c r="AG2139" s="1"/>
      <c r="AH2139" s="1"/>
    </row>
    <row r="2140" spans="1:34" ht="12.75">
      <c r="A2140" s="12"/>
      <c r="B2140" s="12"/>
      <c r="C2140" s="1"/>
      <c r="D2140" s="32"/>
      <c r="E2140" s="33"/>
      <c r="F2140" s="34"/>
      <c r="G2140" s="34"/>
      <c r="H2140" s="34"/>
      <c r="I2140" s="34"/>
      <c r="J2140" s="34"/>
      <c r="K2140" s="34"/>
      <c r="L2140" s="34"/>
      <c r="M2140" s="34"/>
      <c r="N2140" s="34"/>
      <c r="O2140" s="34"/>
      <c r="P2140" s="34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  <c r="AD2140" s="1"/>
      <c r="AE2140" s="1"/>
      <c r="AF2140" s="1"/>
      <c r="AG2140" s="1"/>
      <c r="AH2140" s="1"/>
    </row>
    <row r="2141" spans="1:34" ht="12.75">
      <c r="A2141" s="12"/>
      <c r="B2141" s="12"/>
      <c r="C2141" s="1"/>
      <c r="D2141" s="32"/>
      <c r="E2141" s="33"/>
      <c r="F2141" s="34"/>
      <c r="G2141" s="34"/>
      <c r="H2141" s="34"/>
      <c r="I2141" s="34"/>
      <c r="J2141" s="34"/>
      <c r="K2141" s="34"/>
      <c r="L2141" s="34"/>
      <c r="M2141" s="34"/>
      <c r="N2141" s="34"/>
      <c r="O2141" s="34"/>
      <c r="P2141" s="34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  <c r="AD2141" s="1"/>
      <c r="AE2141" s="1"/>
      <c r="AF2141" s="1"/>
      <c r="AG2141" s="1"/>
      <c r="AH2141" s="1"/>
    </row>
    <row r="2142" spans="1:34" ht="12.75">
      <c r="A2142" s="12"/>
      <c r="B2142" s="12"/>
      <c r="C2142" s="1"/>
      <c r="D2142" s="32"/>
      <c r="E2142" s="33"/>
      <c r="F2142" s="34"/>
      <c r="G2142" s="34"/>
      <c r="H2142" s="34"/>
      <c r="I2142" s="34"/>
      <c r="J2142" s="34"/>
      <c r="K2142" s="34"/>
      <c r="L2142" s="34"/>
      <c r="M2142" s="34"/>
      <c r="N2142" s="34"/>
      <c r="O2142" s="34"/>
      <c r="P2142" s="34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  <c r="AD2142" s="1"/>
      <c r="AE2142" s="1"/>
      <c r="AF2142" s="1"/>
      <c r="AG2142" s="1"/>
      <c r="AH2142" s="1"/>
    </row>
    <row r="2143" spans="1:34" ht="12.75">
      <c r="A2143" s="12"/>
      <c r="B2143" s="12"/>
      <c r="C2143" s="1"/>
      <c r="D2143" s="32"/>
      <c r="E2143" s="33"/>
      <c r="F2143" s="34"/>
      <c r="G2143" s="34"/>
      <c r="H2143" s="34"/>
      <c r="I2143" s="34"/>
      <c r="J2143" s="34"/>
      <c r="K2143" s="34"/>
      <c r="L2143" s="34"/>
      <c r="M2143" s="34"/>
      <c r="N2143" s="34"/>
      <c r="O2143" s="34"/>
      <c r="P2143" s="34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  <c r="AD2143" s="1"/>
      <c r="AE2143" s="1"/>
      <c r="AF2143" s="1"/>
      <c r="AG2143" s="1"/>
      <c r="AH2143" s="1"/>
    </row>
    <row r="2144" spans="1:34" ht="12.75">
      <c r="A2144" s="12"/>
      <c r="B2144" s="12"/>
      <c r="C2144" s="1"/>
      <c r="D2144" s="32"/>
      <c r="E2144" s="33"/>
      <c r="F2144" s="34"/>
      <c r="G2144" s="34"/>
      <c r="H2144" s="34"/>
      <c r="I2144" s="34"/>
      <c r="J2144" s="34"/>
      <c r="K2144" s="34"/>
      <c r="L2144" s="34"/>
      <c r="M2144" s="34"/>
      <c r="N2144" s="34"/>
      <c r="O2144" s="34"/>
      <c r="P2144" s="34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  <c r="AD2144" s="1"/>
      <c r="AE2144" s="1"/>
      <c r="AF2144" s="1"/>
      <c r="AG2144" s="1"/>
      <c r="AH2144" s="1"/>
    </row>
    <row r="2145" spans="1:34" ht="12.75">
      <c r="A2145" s="12"/>
      <c r="B2145" s="12"/>
      <c r="C2145" s="1"/>
      <c r="D2145" s="32"/>
      <c r="E2145" s="33"/>
      <c r="F2145" s="34"/>
      <c r="G2145" s="34"/>
      <c r="H2145" s="34"/>
      <c r="I2145" s="34"/>
      <c r="J2145" s="34"/>
      <c r="K2145" s="34"/>
      <c r="L2145" s="34"/>
      <c r="M2145" s="34"/>
      <c r="N2145" s="34"/>
      <c r="O2145" s="34"/>
      <c r="P2145" s="34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  <c r="AD2145" s="1"/>
      <c r="AE2145" s="1"/>
      <c r="AF2145" s="1"/>
      <c r="AG2145" s="1"/>
      <c r="AH2145" s="1"/>
    </row>
    <row r="2146" spans="1:34" ht="12.75">
      <c r="A2146" s="12"/>
      <c r="B2146" s="12"/>
      <c r="C2146" s="1"/>
      <c r="D2146" s="32"/>
      <c r="E2146" s="33"/>
      <c r="F2146" s="34"/>
      <c r="G2146" s="34"/>
      <c r="H2146" s="34"/>
      <c r="I2146" s="34"/>
      <c r="J2146" s="34"/>
      <c r="K2146" s="34"/>
      <c r="L2146" s="34"/>
      <c r="M2146" s="34"/>
      <c r="N2146" s="34"/>
      <c r="O2146" s="34"/>
      <c r="P2146" s="34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  <c r="AD2146" s="1"/>
      <c r="AE2146" s="1"/>
      <c r="AF2146" s="1"/>
      <c r="AG2146" s="1"/>
      <c r="AH2146" s="1"/>
    </row>
    <row r="2147" spans="1:34" ht="12.75">
      <c r="A2147" s="12"/>
      <c r="B2147" s="12"/>
      <c r="C2147" s="1"/>
      <c r="D2147" s="32"/>
      <c r="E2147" s="33"/>
      <c r="F2147" s="34"/>
      <c r="G2147" s="34"/>
      <c r="H2147" s="34"/>
      <c r="I2147" s="34"/>
      <c r="J2147" s="34"/>
      <c r="K2147" s="34"/>
      <c r="L2147" s="34"/>
      <c r="M2147" s="34"/>
      <c r="N2147" s="34"/>
      <c r="O2147" s="34"/>
      <c r="P2147" s="34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  <c r="AD2147" s="1"/>
      <c r="AE2147" s="1"/>
      <c r="AF2147" s="1"/>
      <c r="AG2147" s="1"/>
      <c r="AH2147" s="1"/>
    </row>
    <row r="2148" spans="1:34" ht="12.75">
      <c r="A2148" s="12"/>
      <c r="B2148" s="12"/>
      <c r="C2148" s="1"/>
      <c r="D2148" s="32"/>
      <c r="E2148" s="33"/>
      <c r="F2148" s="34"/>
      <c r="G2148" s="34"/>
      <c r="H2148" s="34"/>
      <c r="I2148" s="34"/>
      <c r="J2148" s="34"/>
      <c r="K2148" s="34"/>
      <c r="L2148" s="34"/>
      <c r="M2148" s="34"/>
      <c r="N2148" s="34"/>
      <c r="O2148" s="34"/>
      <c r="P2148" s="34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  <c r="AD2148" s="1"/>
      <c r="AE2148" s="1"/>
      <c r="AF2148" s="1"/>
      <c r="AG2148" s="1"/>
      <c r="AH2148" s="1"/>
    </row>
    <row r="2149" spans="1:34" ht="12.75">
      <c r="A2149" s="12"/>
      <c r="B2149" s="12"/>
      <c r="C2149" s="1"/>
      <c r="D2149" s="32"/>
      <c r="E2149" s="33"/>
      <c r="F2149" s="34"/>
      <c r="G2149" s="34"/>
      <c r="H2149" s="34"/>
      <c r="I2149" s="34"/>
      <c r="J2149" s="34"/>
      <c r="K2149" s="34"/>
      <c r="L2149" s="34"/>
      <c r="M2149" s="34"/>
      <c r="N2149" s="34"/>
      <c r="O2149" s="34"/>
      <c r="P2149" s="34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  <c r="AD2149" s="1"/>
      <c r="AE2149" s="1"/>
      <c r="AF2149" s="1"/>
      <c r="AG2149" s="1"/>
      <c r="AH2149" s="1"/>
    </row>
    <row r="2150" spans="1:34" ht="12.75">
      <c r="A2150" s="12"/>
      <c r="B2150" s="12"/>
      <c r="C2150" s="1"/>
      <c r="D2150" s="32"/>
      <c r="E2150" s="33"/>
      <c r="F2150" s="34"/>
      <c r="G2150" s="34"/>
      <c r="H2150" s="34"/>
      <c r="I2150" s="34"/>
      <c r="J2150" s="34"/>
      <c r="K2150" s="34"/>
      <c r="L2150" s="34"/>
      <c r="M2150" s="34"/>
      <c r="N2150" s="34"/>
      <c r="O2150" s="34"/>
      <c r="P2150" s="34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  <c r="AD2150" s="1"/>
      <c r="AE2150" s="1"/>
      <c r="AF2150" s="1"/>
      <c r="AG2150" s="1"/>
      <c r="AH2150" s="1"/>
    </row>
    <row r="2151" spans="1:34" ht="12.75">
      <c r="A2151" s="12"/>
      <c r="B2151" s="12"/>
      <c r="C2151" s="1"/>
      <c r="D2151" s="32"/>
      <c r="E2151" s="33"/>
      <c r="F2151" s="34"/>
      <c r="G2151" s="34"/>
      <c r="H2151" s="34"/>
      <c r="I2151" s="34"/>
      <c r="J2151" s="34"/>
      <c r="K2151" s="34"/>
      <c r="L2151" s="34"/>
      <c r="M2151" s="34"/>
      <c r="N2151" s="34"/>
      <c r="O2151" s="34"/>
      <c r="P2151" s="34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  <c r="AD2151" s="1"/>
      <c r="AE2151" s="1"/>
      <c r="AF2151" s="1"/>
      <c r="AG2151" s="1"/>
      <c r="AH2151" s="1"/>
    </row>
    <row r="2152" spans="1:34" ht="12.75">
      <c r="A2152" s="12"/>
      <c r="B2152" s="12"/>
      <c r="C2152" s="1"/>
      <c r="D2152" s="32"/>
      <c r="E2152" s="33"/>
      <c r="F2152" s="34"/>
      <c r="G2152" s="34"/>
      <c r="H2152" s="34"/>
      <c r="I2152" s="34"/>
      <c r="J2152" s="34"/>
      <c r="K2152" s="34"/>
      <c r="L2152" s="34"/>
      <c r="M2152" s="34"/>
      <c r="N2152" s="34"/>
      <c r="O2152" s="34"/>
      <c r="P2152" s="34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  <c r="AF2152" s="1"/>
      <c r="AG2152" s="1"/>
      <c r="AH2152" s="1"/>
    </row>
    <row r="2153" spans="1:34" ht="12.75">
      <c r="A2153" s="12"/>
      <c r="B2153" s="12"/>
      <c r="C2153" s="1"/>
      <c r="D2153" s="32"/>
      <c r="E2153" s="33"/>
      <c r="F2153" s="34"/>
      <c r="G2153" s="34"/>
      <c r="H2153" s="34"/>
      <c r="I2153" s="34"/>
      <c r="J2153" s="34"/>
      <c r="K2153" s="34"/>
      <c r="L2153" s="34"/>
      <c r="M2153" s="34"/>
      <c r="N2153" s="34"/>
      <c r="O2153" s="34"/>
      <c r="P2153" s="34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  <c r="AF2153" s="1"/>
      <c r="AG2153" s="1"/>
      <c r="AH2153" s="1"/>
    </row>
    <row r="2154" spans="1:34" ht="12.75">
      <c r="A2154" s="12"/>
      <c r="B2154" s="12"/>
      <c r="C2154" s="1"/>
      <c r="D2154" s="32"/>
      <c r="E2154" s="33"/>
      <c r="F2154" s="34"/>
      <c r="G2154" s="34"/>
      <c r="H2154" s="34"/>
      <c r="I2154" s="34"/>
      <c r="J2154" s="34"/>
      <c r="K2154" s="34"/>
      <c r="L2154" s="34"/>
      <c r="M2154" s="34"/>
      <c r="N2154" s="34"/>
      <c r="O2154" s="34"/>
      <c r="P2154" s="34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  <c r="AF2154" s="1"/>
      <c r="AG2154" s="1"/>
      <c r="AH2154" s="1"/>
    </row>
    <row r="2155" spans="1:34" ht="12.75">
      <c r="A2155" s="12"/>
      <c r="B2155" s="12"/>
      <c r="C2155" s="1"/>
      <c r="D2155" s="32"/>
      <c r="E2155" s="33"/>
      <c r="F2155" s="34"/>
      <c r="G2155" s="34"/>
      <c r="H2155" s="34"/>
      <c r="I2155" s="34"/>
      <c r="J2155" s="34"/>
      <c r="K2155" s="34"/>
      <c r="L2155" s="34"/>
      <c r="M2155" s="34"/>
      <c r="N2155" s="34"/>
      <c r="O2155" s="34"/>
      <c r="P2155" s="34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  <c r="AF2155" s="1"/>
      <c r="AG2155" s="1"/>
      <c r="AH2155" s="1"/>
    </row>
    <row r="2156" spans="1:34" ht="12.75">
      <c r="A2156" s="12"/>
      <c r="B2156" s="12"/>
      <c r="C2156" s="1"/>
      <c r="D2156" s="32"/>
      <c r="E2156" s="33"/>
      <c r="F2156" s="34"/>
      <c r="G2156" s="34"/>
      <c r="H2156" s="34"/>
      <c r="I2156" s="34"/>
      <c r="J2156" s="34"/>
      <c r="K2156" s="34"/>
      <c r="L2156" s="34"/>
      <c r="M2156" s="34"/>
      <c r="N2156" s="34"/>
      <c r="O2156" s="34"/>
      <c r="P2156" s="34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  <c r="AF2156" s="1"/>
      <c r="AG2156" s="1"/>
      <c r="AH2156" s="1"/>
    </row>
    <row r="2157" spans="1:34" ht="12.75">
      <c r="A2157" s="12"/>
      <c r="B2157" s="12"/>
      <c r="C2157" s="1"/>
      <c r="D2157" s="32"/>
      <c r="E2157" s="33"/>
      <c r="F2157" s="34"/>
      <c r="G2157" s="34"/>
      <c r="H2157" s="34"/>
      <c r="I2157" s="34"/>
      <c r="J2157" s="34"/>
      <c r="K2157" s="34"/>
      <c r="L2157" s="34"/>
      <c r="M2157" s="34"/>
      <c r="N2157" s="34"/>
      <c r="O2157" s="34"/>
      <c r="P2157" s="34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  <c r="AF2157" s="1"/>
      <c r="AG2157" s="1"/>
      <c r="AH2157" s="1"/>
    </row>
    <row r="2158" spans="1:34" ht="12.75">
      <c r="A2158" s="12"/>
      <c r="B2158" s="12"/>
      <c r="C2158" s="1"/>
      <c r="D2158" s="32"/>
      <c r="E2158" s="33"/>
      <c r="F2158" s="34"/>
      <c r="G2158" s="34"/>
      <c r="H2158" s="34"/>
      <c r="I2158" s="34"/>
      <c r="J2158" s="34"/>
      <c r="K2158" s="34"/>
      <c r="L2158" s="34"/>
      <c r="M2158" s="34"/>
      <c r="N2158" s="34"/>
      <c r="O2158" s="34"/>
      <c r="P2158" s="34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  <c r="AF2158" s="1"/>
      <c r="AG2158" s="1"/>
      <c r="AH2158" s="1"/>
    </row>
    <row r="2159" spans="1:34" ht="12.75">
      <c r="A2159" s="12"/>
      <c r="B2159" s="12"/>
      <c r="C2159" s="1"/>
      <c r="D2159" s="32"/>
      <c r="E2159" s="33"/>
      <c r="F2159" s="34"/>
      <c r="G2159" s="34"/>
      <c r="H2159" s="34"/>
      <c r="I2159" s="34"/>
      <c r="J2159" s="34"/>
      <c r="K2159" s="34"/>
      <c r="L2159" s="34"/>
      <c r="M2159" s="34"/>
      <c r="N2159" s="34"/>
      <c r="O2159" s="34"/>
      <c r="P2159" s="34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  <c r="AG2159" s="1"/>
      <c r="AH2159" s="1"/>
    </row>
    <row r="2160" spans="1:34" ht="12.75">
      <c r="A2160" s="12"/>
      <c r="B2160" s="12"/>
      <c r="C2160" s="1"/>
      <c r="D2160" s="32"/>
      <c r="E2160" s="33"/>
      <c r="F2160" s="34"/>
      <c r="G2160" s="34"/>
      <c r="H2160" s="34"/>
      <c r="I2160" s="34"/>
      <c r="J2160" s="34"/>
      <c r="K2160" s="34"/>
      <c r="L2160" s="34"/>
      <c r="M2160" s="34"/>
      <c r="N2160" s="34"/>
      <c r="O2160" s="34"/>
      <c r="P2160" s="34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  <c r="AG2160" s="1"/>
      <c r="AH2160" s="1"/>
    </row>
    <row r="2161" spans="1:34" ht="12.75">
      <c r="A2161" s="12"/>
      <c r="B2161" s="12"/>
      <c r="C2161" s="1"/>
      <c r="D2161" s="32"/>
      <c r="E2161" s="33"/>
      <c r="F2161" s="34"/>
      <c r="G2161" s="34"/>
      <c r="H2161" s="34"/>
      <c r="I2161" s="34"/>
      <c r="J2161" s="34"/>
      <c r="K2161" s="34"/>
      <c r="L2161" s="34"/>
      <c r="M2161" s="34"/>
      <c r="N2161" s="34"/>
      <c r="O2161" s="34"/>
      <c r="P2161" s="34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  <c r="AG2161" s="1"/>
      <c r="AH2161" s="1"/>
    </row>
    <row r="2162" spans="1:34" ht="12.75">
      <c r="A2162" s="12"/>
      <c r="B2162" s="12"/>
      <c r="C2162" s="1"/>
      <c r="D2162" s="32"/>
      <c r="E2162" s="33"/>
      <c r="F2162" s="34"/>
      <c r="G2162" s="34"/>
      <c r="H2162" s="34"/>
      <c r="I2162" s="34"/>
      <c r="J2162" s="34"/>
      <c r="K2162" s="34"/>
      <c r="L2162" s="34"/>
      <c r="M2162" s="34"/>
      <c r="N2162" s="34"/>
      <c r="O2162" s="34"/>
      <c r="P2162" s="34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  <c r="AF2162" s="1"/>
      <c r="AG2162" s="1"/>
      <c r="AH2162" s="1"/>
    </row>
    <row r="2163" spans="1:34" ht="12.75">
      <c r="A2163" s="12"/>
      <c r="B2163" s="12"/>
      <c r="C2163" s="1"/>
      <c r="D2163" s="32"/>
      <c r="E2163" s="33"/>
      <c r="F2163" s="34"/>
      <c r="G2163" s="34"/>
      <c r="H2163" s="34"/>
      <c r="I2163" s="34"/>
      <c r="J2163" s="34"/>
      <c r="K2163" s="34"/>
      <c r="L2163" s="34"/>
      <c r="M2163" s="34"/>
      <c r="N2163" s="34"/>
      <c r="O2163" s="34"/>
      <c r="P2163" s="34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  <c r="AF2163" s="1"/>
      <c r="AG2163" s="1"/>
      <c r="AH2163" s="1"/>
    </row>
    <row r="2164" spans="1:34" ht="12.75">
      <c r="A2164" s="12"/>
      <c r="B2164" s="12"/>
      <c r="C2164" s="1"/>
      <c r="D2164" s="32"/>
      <c r="E2164" s="33"/>
      <c r="F2164" s="34"/>
      <c r="G2164" s="34"/>
      <c r="H2164" s="34"/>
      <c r="I2164" s="34"/>
      <c r="J2164" s="34"/>
      <c r="K2164" s="34"/>
      <c r="L2164" s="34"/>
      <c r="M2164" s="34"/>
      <c r="N2164" s="34"/>
      <c r="O2164" s="34"/>
      <c r="P2164" s="34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  <c r="AF2164" s="1"/>
      <c r="AG2164" s="1"/>
      <c r="AH2164" s="1"/>
    </row>
    <row r="2165" spans="1:34" ht="12.75">
      <c r="A2165" s="12"/>
      <c r="B2165" s="12"/>
      <c r="C2165" s="1"/>
      <c r="D2165" s="32"/>
      <c r="E2165" s="33"/>
      <c r="F2165" s="34"/>
      <c r="G2165" s="34"/>
      <c r="H2165" s="34"/>
      <c r="I2165" s="34"/>
      <c r="J2165" s="34"/>
      <c r="K2165" s="34"/>
      <c r="L2165" s="34"/>
      <c r="M2165" s="34"/>
      <c r="N2165" s="34"/>
      <c r="O2165" s="34"/>
      <c r="P2165" s="34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  <c r="AF2165" s="1"/>
      <c r="AG2165" s="1"/>
      <c r="AH2165" s="1"/>
    </row>
    <row r="2166" spans="1:34" ht="12.75">
      <c r="A2166" s="12"/>
      <c r="B2166" s="12"/>
      <c r="C2166" s="1"/>
      <c r="D2166" s="32"/>
      <c r="E2166" s="33"/>
      <c r="F2166" s="34"/>
      <c r="G2166" s="34"/>
      <c r="H2166" s="34"/>
      <c r="I2166" s="34"/>
      <c r="J2166" s="34"/>
      <c r="K2166" s="34"/>
      <c r="L2166" s="34"/>
      <c r="M2166" s="34"/>
      <c r="N2166" s="34"/>
      <c r="O2166" s="34"/>
      <c r="P2166" s="34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  <c r="AF2166" s="1"/>
      <c r="AG2166" s="1"/>
      <c r="AH2166" s="1"/>
    </row>
    <row r="2167" spans="1:34" ht="12.75">
      <c r="A2167" s="12"/>
      <c r="B2167" s="12"/>
      <c r="C2167" s="1"/>
      <c r="D2167" s="32"/>
      <c r="E2167" s="33"/>
      <c r="F2167" s="34"/>
      <c r="G2167" s="34"/>
      <c r="H2167" s="34"/>
      <c r="I2167" s="34"/>
      <c r="J2167" s="34"/>
      <c r="K2167" s="34"/>
      <c r="L2167" s="34"/>
      <c r="M2167" s="34"/>
      <c r="N2167" s="34"/>
      <c r="O2167" s="34"/>
      <c r="P2167" s="34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  <c r="AF2167" s="1"/>
      <c r="AG2167" s="1"/>
      <c r="AH2167" s="1"/>
    </row>
    <row r="2168" spans="1:34" ht="12.75">
      <c r="A2168" s="12"/>
      <c r="B2168" s="12"/>
      <c r="C2168" s="1"/>
      <c r="D2168" s="32"/>
      <c r="E2168" s="33"/>
      <c r="F2168" s="34"/>
      <c r="G2168" s="34"/>
      <c r="H2168" s="34"/>
      <c r="I2168" s="34"/>
      <c r="J2168" s="34"/>
      <c r="K2168" s="34"/>
      <c r="L2168" s="34"/>
      <c r="M2168" s="34"/>
      <c r="N2168" s="34"/>
      <c r="O2168" s="34"/>
      <c r="P2168" s="34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  <c r="AF2168" s="1"/>
      <c r="AG2168" s="1"/>
      <c r="AH2168" s="1"/>
    </row>
    <row r="2169" spans="1:34" ht="12.75">
      <c r="A2169" s="12"/>
      <c r="B2169" s="12"/>
      <c r="C2169" s="1"/>
      <c r="D2169" s="32"/>
      <c r="E2169" s="33"/>
      <c r="F2169" s="34"/>
      <c r="G2169" s="34"/>
      <c r="H2169" s="34"/>
      <c r="I2169" s="34"/>
      <c r="J2169" s="34"/>
      <c r="K2169" s="34"/>
      <c r="L2169" s="34"/>
      <c r="M2169" s="34"/>
      <c r="N2169" s="34"/>
      <c r="O2169" s="34"/>
      <c r="P2169" s="34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  <c r="AD2169" s="1"/>
      <c r="AE2169" s="1"/>
      <c r="AF2169" s="1"/>
      <c r="AG2169" s="1"/>
      <c r="AH2169" s="1"/>
    </row>
    <row r="2170" spans="1:34" ht="12.75">
      <c r="A2170" s="12"/>
      <c r="B2170" s="12"/>
      <c r="C2170" s="1"/>
      <c r="D2170" s="32"/>
      <c r="E2170" s="33"/>
      <c r="F2170" s="34"/>
      <c r="G2170" s="34"/>
      <c r="H2170" s="34"/>
      <c r="I2170" s="34"/>
      <c r="J2170" s="34"/>
      <c r="K2170" s="34"/>
      <c r="L2170" s="34"/>
      <c r="M2170" s="34"/>
      <c r="N2170" s="34"/>
      <c r="O2170" s="34"/>
      <c r="P2170" s="34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  <c r="AD2170" s="1"/>
      <c r="AE2170" s="1"/>
      <c r="AF2170" s="1"/>
      <c r="AG2170" s="1"/>
      <c r="AH2170" s="1"/>
    </row>
    <row r="2171" spans="1:34" ht="12.75">
      <c r="A2171" s="12"/>
      <c r="B2171" s="12"/>
      <c r="C2171" s="1"/>
      <c r="D2171" s="32"/>
      <c r="E2171" s="33"/>
      <c r="F2171" s="34"/>
      <c r="G2171" s="34"/>
      <c r="H2171" s="34"/>
      <c r="I2171" s="34"/>
      <c r="J2171" s="34"/>
      <c r="K2171" s="34"/>
      <c r="L2171" s="34"/>
      <c r="M2171" s="34"/>
      <c r="N2171" s="34"/>
      <c r="O2171" s="34"/>
      <c r="P2171" s="34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  <c r="AF2171" s="1"/>
      <c r="AG2171" s="1"/>
      <c r="AH2171" s="1"/>
    </row>
    <row r="2172" spans="1:34" ht="12.75">
      <c r="A2172" s="12"/>
      <c r="B2172" s="12"/>
      <c r="C2172" s="1"/>
      <c r="D2172" s="32"/>
      <c r="E2172" s="33"/>
      <c r="F2172" s="34"/>
      <c r="G2172" s="34"/>
      <c r="H2172" s="34"/>
      <c r="I2172" s="34"/>
      <c r="J2172" s="34"/>
      <c r="K2172" s="34"/>
      <c r="L2172" s="34"/>
      <c r="M2172" s="34"/>
      <c r="N2172" s="34"/>
      <c r="O2172" s="34"/>
      <c r="P2172" s="34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  <c r="AF2172" s="1"/>
      <c r="AG2172" s="1"/>
      <c r="AH2172" s="1"/>
    </row>
    <row r="2173" spans="1:34" ht="12.75">
      <c r="A2173" s="12"/>
      <c r="B2173" s="12"/>
      <c r="C2173" s="1"/>
      <c r="D2173" s="32"/>
      <c r="E2173" s="33"/>
      <c r="F2173" s="34"/>
      <c r="G2173" s="34"/>
      <c r="H2173" s="34"/>
      <c r="I2173" s="34"/>
      <c r="J2173" s="34"/>
      <c r="K2173" s="34"/>
      <c r="L2173" s="34"/>
      <c r="M2173" s="34"/>
      <c r="N2173" s="34"/>
      <c r="O2173" s="34"/>
      <c r="P2173" s="34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  <c r="AF2173" s="1"/>
      <c r="AG2173" s="1"/>
      <c r="AH2173" s="1"/>
    </row>
    <row r="2174" spans="1:34" ht="12.75">
      <c r="A2174" s="12"/>
      <c r="B2174" s="12"/>
      <c r="C2174" s="1"/>
      <c r="D2174" s="32"/>
      <c r="E2174" s="33"/>
      <c r="F2174" s="34"/>
      <c r="G2174" s="34"/>
      <c r="H2174" s="34"/>
      <c r="I2174" s="34"/>
      <c r="J2174" s="34"/>
      <c r="K2174" s="34"/>
      <c r="L2174" s="34"/>
      <c r="M2174" s="34"/>
      <c r="N2174" s="34"/>
      <c r="O2174" s="34"/>
      <c r="P2174" s="34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  <c r="AF2174" s="1"/>
      <c r="AG2174" s="1"/>
      <c r="AH2174" s="1"/>
    </row>
    <row r="2175" spans="1:34" ht="12.75">
      <c r="A2175" s="12"/>
      <c r="B2175" s="12"/>
      <c r="C2175" s="1"/>
      <c r="D2175" s="32"/>
      <c r="E2175" s="33"/>
      <c r="F2175" s="34"/>
      <c r="G2175" s="34"/>
      <c r="H2175" s="34"/>
      <c r="I2175" s="34"/>
      <c r="J2175" s="34"/>
      <c r="K2175" s="34"/>
      <c r="L2175" s="34"/>
      <c r="M2175" s="34"/>
      <c r="N2175" s="34"/>
      <c r="O2175" s="34"/>
      <c r="P2175" s="34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  <c r="AF2175" s="1"/>
      <c r="AG2175" s="1"/>
      <c r="AH2175" s="1"/>
    </row>
    <row r="2176" spans="1:34" ht="12.75">
      <c r="A2176" s="12"/>
      <c r="B2176" s="12"/>
      <c r="C2176" s="1"/>
      <c r="D2176" s="32"/>
      <c r="E2176" s="33"/>
      <c r="F2176" s="34"/>
      <c r="G2176" s="34"/>
      <c r="H2176" s="34"/>
      <c r="I2176" s="34"/>
      <c r="J2176" s="34"/>
      <c r="K2176" s="34"/>
      <c r="L2176" s="34"/>
      <c r="M2176" s="34"/>
      <c r="N2176" s="34"/>
      <c r="O2176" s="34"/>
      <c r="P2176" s="34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  <c r="AF2176" s="1"/>
      <c r="AG2176" s="1"/>
      <c r="AH2176" s="1"/>
    </row>
    <row r="2177" spans="1:34" ht="12.75">
      <c r="A2177" s="12"/>
      <c r="B2177" s="12"/>
      <c r="C2177" s="1"/>
      <c r="D2177" s="32"/>
      <c r="E2177" s="33"/>
      <c r="F2177" s="34"/>
      <c r="G2177" s="34"/>
      <c r="H2177" s="34"/>
      <c r="I2177" s="34"/>
      <c r="J2177" s="34"/>
      <c r="K2177" s="34"/>
      <c r="L2177" s="34"/>
      <c r="M2177" s="34"/>
      <c r="N2177" s="34"/>
      <c r="O2177" s="34"/>
      <c r="P2177" s="34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  <c r="AD2177" s="1"/>
      <c r="AE2177" s="1"/>
      <c r="AF2177" s="1"/>
      <c r="AG2177" s="1"/>
      <c r="AH2177" s="1"/>
    </row>
    <row r="2178" spans="1:34" ht="12.75">
      <c r="A2178" s="12"/>
      <c r="B2178" s="12"/>
      <c r="C2178" s="1"/>
      <c r="D2178" s="32"/>
      <c r="E2178" s="33"/>
      <c r="F2178" s="34"/>
      <c r="G2178" s="34"/>
      <c r="H2178" s="34"/>
      <c r="I2178" s="34"/>
      <c r="J2178" s="34"/>
      <c r="K2178" s="34"/>
      <c r="L2178" s="34"/>
      <c r="M2178" s="34"/>
      <c r="N2178" s="34"/>
      <c r="O2178" s="34"/>
      <c r="P2178" s="34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  <c r="AD2178" s="1"/>
      <c r="AE2178" s="1"/>
      <c r="AF2178" s="1"/>
      <c r="AG2178" s="1"/>
      <c r="AH2178" s="1"/>
    </row>
    <row r="2179" spans="1:34" ht="12.75">
      <c r="A2179" s="12"/>
      <c r="B2179" s="12"/>
      <c r="C2179" s="1"/>
      <c r="D2179" s="32"/>
      <c r="E2179" s="33"/>
      <c r="F2179" s="34"/>
      <c r="G2179" s="34"/>
      <c r="H2179" s="34"/>
      <c r="I2179" s="34"/>
      <c r="J2179" s="34"/>
      <c r="K2179" s="34"/>
      <c r="L2179" s="34"/>
      <c r="M2179" s="34"/>
      <c r="N2179" s="34"/>
      <c r="O2179" s="34"/>
      <c r="P2179" s="34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  <c r="AF2179" s="1"/>
      <c r="AG2179" s="1"/>
      <c r="AH2179" s="1"/>
    </row>
    <row r="2180" spans="1:34" ht="12.75">
      <c r="A2180" s="12"/>
      <c r="B2180" s="12"/>
      <c r="C2180" s="1"/>
      <c r="D2180" s="32"/>
      <c r="E2180" s="33"/>
      <c r="F2180" s="34"/>
      <c r="G2180" s="34"/>
      <c r="H2180" s="34"/>
      <c r="I2180" s="34"/>
      <c r="J2180" s="34"/>
      <c r="K2180" s="34"/>
      <c r="L2180" s="34"/>
      <c r="M2180" s="34"/>
      <c r="N2180" s="34"/>
      <c r="O2180" s="34"/>
      <c r="P2180" s="34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  <c r="AD2180" s="1"/>
      <c r="AE2180" s="1"/>
      <c r="AF2180" s="1"/>
      <c r="AG2180" s="1"/>
      <c r="AH2180" s="1"/>
    </row>
    <row r="2181" spans="1:34" ht="12.75">
      <c r="A2181" s="12"/>
      <c r="B2181" s="12"/>
      <c r="C2181" s="1"/>
      <c r="D2181" s="32"/>
      <c r="E2181" s="33"/>
      <c r="F2181" s="34"/>
      <c r="G2181" s="34"/>
      <c r="H2181" s="34"/>
      <c r="I2181" s="34"/>
      <c r="J2181" s="34"/>
      <c r="K2181" s="34"/>
      <c r="L2181" s="34"/>
      <c r="M2181" s="34"/>
      <c r="N2181" s="34"/>
      <c r="O2181" s="34"/>
      <c r="P2181" s="34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  <c r="AD2181" s="1"/>
      <c r="AE2181" s="1"/>
      <c r="AF2181" s="1"/>
      <c r="AG2181" s="1"/>
      <c r="AH2181" s="1"/>
    </row>
    <row r="2182" spans="1:34" ht="12.75">
      <c r="A2182" s="12"/>
      <c r="B2182" s="12"/>
      <c r="C2182" s="1"/>
      <c r="D2182" s="32"/>
      <c r="E2182" s="33"/>
      <c r="F2182" s="34"/>
      <c r="G2182" s="34"/>
      <c r="H2182" s="34"/>
      <c r="I2182" s="34"/>
      <c r="J2182" s="34"/>
      <c r="K2182" s="34"/>
      <c r="L2182" s="34"/>
      <c r="M2182" s="34"/>
      <c r="N2182" s="34"/>
      <c r="O2182" s="34"/>
      <c r="P2182" s="34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1"/>
      <c r="AE2182" s="1"/>
      <c r="AF2182" s="1"/>
      <c r="AG2182" s="1"/>
      <c r="AH2182" s="1"/>
    </row>
    <row r="2183" spans="1:34" ht="12.75">
      <c r="A2183" s="12"/>
      <c r="B2183" s="12"/>
      <c r="C2183" s="1"/>
      <c r="D2183" s="32"/>
      <c r="E2183" s="33"/>
      <c r="F2183" s="34"/>
      <c r="G2183" s="34"/>
      <c r="H2183" s="34"/>
      <c r="I2183" s="34"/>
      <c r="J2183" s="34"/>
      <c r="K2183" s="34"/>
      <c r="L2183" s="34"/>
      <c r="M2183" s="34"/>
      <c r="N2183" s="34"/>
      <c r="O2183" s="34"/>
      <c r="P2183" s="34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1"/>
      <c r="AE2183" s="1"/>
      <c r="AF2183" s="1"/>
      <c r="AG2183" s="1"/>
      <c r="AH2183" s="1"/>
    </row>
    <row r="2184" spans="1:34" ht="12.75">
      <c r="A2184" s="12"/>
      <c r="B2184" s="12"/>
      <c r="C2184" s="1"/>
      <c r="D2184" s="32"/>
      <c r="E2184" s="33"/>
      <c r="F2184" s="34"/>
      <c r="G2184" s="34"/>
      <c r="H2184" s="34"/>
      <c r="I2184" s="34"/>
      <c r="J2184" s="34"/>
      <c r="K2184" s="34"/>
      <c r="L2184" s="34"/>
      <c r="M2184" s="34"/>
      <c r="N2184" s="34"/>
      <c r="O2184" s="34"/>
      <c r="P2184" s="34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  <c r="AF2184" s="1"/>
      <c r="AG2184" s="1"/>
      <c r="AH2184" s="1"/>
    </row>
    <row r="2185" spans="1:34" ht="12.75">
      <c r="A2185" s="12"/>
      <c r="B2185" s="12"/>
      <c r="C2185" s="1"/>
      <c r="D2185" s="32"/>
      <c r="E2185" s="33"/>
      <c r="F2185" s="34"/>
      <c r="G2185" s="34"/>
      <c r="H2185" s="34"/>
      <c r="I2185" s="34"/>
      <c r="J2185" s="34"/>
      <c r="K2185" s="34"/>
      <c r="L2185" s="34"/>
      <c r="M2185" s="34"/>
      <c r="N2185" s="34"/>
      <c r="O2185" s="34"/>
      <c r="P2185" s="34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  <c r="AF2185" s="1"/>
      <c r="AG2185" s="1"/>
      <c r="AH2185" s="1"/>
    </row>
    <row r="2186" spans="1:34" ht="12.75">
      <c r="A2186" s="12"/>
      <c r="B2186" s="12"/>
      <c r="C2186" s="1"/>
      <c r="D2186" s="32"/>
      <c r="E2186" s="33"/>
      <c r="F2186" s="34"/>
      <c r="G2186" s="34"/>
      <c r="H2186" s="34"/>
      <c r="I2186" s="34"/>
      <c r="J2186" s="34"/>
      <c r="K2186" s="34"/>
      <c r="L2186" s="34"/>
      <c r="M2186" s="34"/>
      <c r="N2186" s="34"/>
      <c r="O2186" s="34"/>
      <c r="P2186" s="34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  <c r="AF2186" s="1"/>
      <c r="AG2186" s="1"/>
      <c r="AH2186" s="1"/>
    </row>
    <row r="2187" spans="1:34" ht="12.75">
      <c r="A2187" s="12"/>
      <c r="B2187" s="12"/>
      <c r="C2187" s="1"/>
      <c r="D2187" s="32"/>
      <c r="E2187" s="33"/>
      <c r="F2187" s="34"/>
      <c r="G2187" s="34"/>
      <c r="H2187" s="34"/>
      <c r="I2187" s="34"/>
      <c r="J2187" s="34"/>
      <c r="K2187" s="34"/>
      <c r="L2187" s="34"/>
      <c r="M2187" s="34"/>
      <c r="N2187" s="34"/>
      <c r="O2187" s="34"/>
      <c r="P2187" s="34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  <c r="AF2187" s="1"/>
      <c r="AG2187" s="1"/>
      <c r="AH2187" s="1"/>
    </row>
    <row r="2188" spans="1:34" ht="12.75">
      <c r="A2188" s="12"/>
      <c r="B2188" s="12"/>
      <c r="C2188" s="1"/>
      <c r="D2188" s="32"/>
      <c r="E2188" s="33"/>
      <c r="F2188" s="34"/>
      <c r="G2188" s="34"/>
      <c r="H2188" s="34"/>
      <c r="I2188" s="34"/>
      <c r="J2188" s="34"/>
      <c r="K2188" s="34"/>
      <c r="L2188" s="34"/>
      <c r="M2188" s="34"/>
      <c r="N2188" s="34"/>
      <c r="O2188" s="34"/>
      <c r="P2188" s="34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  <c r="AF2188" s="1"/>
      <c r="AG2188" s="1"/>
      <c r="AH2188" s="1"/>
    </row>
    <row r="2189" spans="1:34" ht="12.75">
      <c r="A2189" s="12"/>
      <c r="B2189" s="12"/>
      <c r="C2189" s="1"/>
      <c r="D2189" s="32"/>
      <c r="E2189" s="33"/>
      <c r="F2189" s="34"/>
      <c r="G2189" s="34"/>
      <c r="H2189" s="34"/>
      <c r="I2189" s="34"/>
      <c r="J2189" s="34"/>
      <c r="K2189" s="34"/>
      <c r="L2189" s="34"/>
      <c r="M2189" s="34"/>
      <c r="N2189" s="34"/>
      <c r="O2189" s="34"/>
      <c r="P2189" s="34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  <c r="AF2189" s="1"/>
      <c r="AG2189" s="1"/>
      <c r="AH2189" s="1"/>
    </row>
    <row r="2190" spans="1:34" ht="12.75">
      <c r="A2190" s="12"/>
      <c r="B2190" s="12"/>
      <c r="C2190" s="1"/>
      <c r="D2190" s="32"/>
      <c r="E2190" s="33"/>
      <c r="F2190" s="34"/>
      <c r="G2190" s="34"/>
      <c r="H2190" s="34"/>
      <c r="I2190" s="34"/>
      <c r="J2190" s="34"/>
      <c r="K2190" s="34"/>
      <c r="L2190" s="34"/>
      <c r="M2190" s="34"/>
      <c r="N2190" s="34"/>
      <c r="O2190" s="34"/>
      <c r="P2190" s="34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  <c r="AF2190" s="1"/>
      <c r="AG2190" s="1"/>
      <c r="AH2190" s="1"/>
    </row>
    <row r="2191" spans="1:34" ht="12.75">
      <c r="A2191" s="12"/>
      <c r="B2191" s="12"/>
      <c r="C2191" s="1"/>
      <c r="D2191" s="32"/>
      <c r="E2191" s="33"/>
      <c r="F2191" s="34"/>
      <c r="G2191" s="34"/>
      <c r="H2191" s="34"/>
      <c r="I2191" s="34"/>
      <c r="J2191" s="34"/>
      <c r="K2191" s="34"/>
      <c r="L2191" s="34"/>
      <c r="M2191" s="34"/>
      <c r="N2191" s="34"/>
      <c r="O2191" s="34"/>
      <c r="P2191" s="34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  <c r="AF2191" s="1"/>
      <c r="AG2191" s="1"/>
      <c r="AH2191" s="1"/>
    </row>
    <row r="2192" spans="1:34" ht="12.75">
      <c r="A2192" s="12"/>
      <c r="B2192" s="12"/>
      <c r="C2192" s="1"/>
      <c r="D2192" s="32"/>
      <c r="E2192" s="33"/>
      <c r="F2192" s="34"/>
      <c r="G2192" s="34"/>
      <c r="H2192" s="34"/>
      <c r="I2192" s="34"/>
      <c r="J2192" s="34"/>
      <c r="K2192" s="34"/>
      <c r="L2192" s="34"/>
      <c r="M2192" s="34"/>
      <c r="N2192" s="34"/>
      <c r="O2192" s="34"/>
      <c r="P2192" s="34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  <c r="AF2192" s="1"/>
      <c r="AG2192" s="1"/>
      <c r="AH2192" s="1"/>
    </row>
    <row r="2193" spans="1:34" ht="12.75">
      <c r="A2193" s="12"/>
      <c r="B2193" s="12"/>
      <c r="C2193" s="1"/>
      <c r="D2193" s="32"/>
      <c r="E2193" s="33"/>
      <c r="F2193" s="34"/>
      <c r="G2193" s="34"/>
      <c r="H2193" s="34"/>
      <c r="I2193" s="34"/>
      <c r="J2193" s="34"/>
      <c r="K2193" s="34"/>
      <c r="L2193" s="34"/>
      <c r="M2193" s="34"/>
      <c r="N2193" s="34"/>
      <c r="O2193" s="34"/>
      <c r="P2193" s="34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  <c r="AF2193" s="1"/>
      <c r="AG2193" s="1"/>
      <c r="AH2193" s="1"/>
    </row>
    <row r="2194" spans="1:34" ht="12.75">
      <c r="A2194" s="12"/>
      <c r="B2194" s="12"/>
      <c r="C2194" s="1"/>
      <c r="D2194" s="32"/>
      <c r="E2194" s="33"/>
      <c r="F2194" s="34"/>
      <c r="G2194" s="34"/>
      <c r="H2194" s="34"/>
      <c r="I2194" s="34"/>
      <c r="J2194" s="34"/>
      <c r="K2194" s="34"/>
      <c r="L2194" s="34"/>
      <c r="M2194" s="34"/>
      <c r="N2194" s="34"/>
      <c r="O2194" s="34"/>
      <c r="P2194" s="34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  <c r="AF2194" s="1"/>
      <c r="AG2194" s="1"/>
      <c r="AH2194" s="1"/>
    </row>
    <row r="2195" spans="1:34" ht="12.75">
      <c r="A2195" s="12"/>
      <c r="B2195" s="12"/>
      <c r="C2195" s="1"/>
      <c r="D2195" s="32"/>
      <c r="E2195" s="33"/>
      <c r="F2195" s="34"/>
      <c r="G2195" s="34"/>
      <c r="H2195" s="34"/>
      <c r="I2195" s="34"/>
      <c r="J2195" s="34"/>
      <c r="K2195" s="34"/>
      <c r="L2195" s="34"/>
      <c r="M2195" s="34"/>
      <c r="N2195" s="34"/>
      <c r="O2195" s="34"/>
      <c r="P2195" s="34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  <c r="AF2195" s="1"/>
      <c r="AG2195" s="1"/>
      <c r="AH2195" s="1"/>
    </row>
    <row r="2196" spans="1:34" ht="12.75">
      <c r="A2196" s="12"/>
      <c r="B2196" s="12"/>
      <c r="C2196" s="1"/>
      <c r="D2196" s="32"/>
      <c r="E2196" s="33"/>
      <c r="F2196" s="34"/>
      <c r="G2196" s="34"/>
      <c r="H2196" s="34"/>
      <c r="I2196" s="34"/>
      <c r="J2196" s="34"/>
      <c r="K2196" s="34"/>
      <c r="L2196" s="34"/>
      <c r="M2196" s="34"/>
      <c r="N2196" s="34"/>
      <c r="O2196" s="34"/>
      <c r="P2196" s="34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  <c r="AF2196" s="1"/>
      <c r="AG2196" s="1"/>
      <c r="AH2196" s="1"/>
    </row>
    <row r="2197" spans="1:34" ht="12.75">
      <c r="A2197" s="12"/>
      <c r="B2197" s="12"/>
      <c r="C2197" s="1"/>
      <c r="D2197" s="32"/>
      <c r="E2197" s="33"/>
      <c r="F2197" s="34"/>
      <c r="G2197" s="34"/>
      <c r="H2197" s="34"/>
      <c r="I2197" s="34"/>
      <c r="J2197" s="34"/>
      <c r="K2197" s="34"/>
      <c r="L2197" s="34"/>
      <c r="M2197" s="34"/>
      <c r="N2197" s="34"/>
      <c r="O2197" s="34"/>
      <c r="P2197" s="34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  <c r="AF2197" s="1"/>
      <c r="AG2197" s="1"/>
      <c r="AH2197" s="1"/>
    </row>
    <row r="2198" spans="1:34" ht="12.75">
      <c r="A2198" s="12"/>
      <c r="B2198" s="12"/>
      <c r="C2198" s="1"/>
      <c r="D2198" s="32"/>
      <c r="E2198" s="33"/>
      <c r="F2198" s="34"/>
      <c r="G2198" s="34"/>
      <c r="H2198" s="34"/>
      <c r="I2198" s="34"/>
      <c r="J2198" s="34"/>
      <c r="K2198" s="34"/>
      <c r="L2198" s="34"/>
      <c r="M2198" s="34"/>
      <c r="N2198" s="34"/>
      <c r="O2198" s="34"/>
      <c r="P2198" s="34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  <c r="AF2198" s="1"/>
      <c r="AG2198" s="1"/>
      <c r="AH2198" s="1"/>
    </row>
    <row r="2199" spans="1:34" ht="12.75">
      <c r="A2199" s="12"/>
      <c r="B2199" s="12"/>
      <c r="C2199" s="1"/>
      <c r="D2199" s="32"/>
      <c r="E2199" s="33"/>
      <c r="F2199" s="34"/>
      <c r="G2199" s="34"/>
      <c r="H2199" s="34"/>
      <c r="I2199" s="34"/>
      <c r="J2199" s="34"/>
      <c r="K2199" s="34"/>
      <c r="L2199" s="34"/>
      <c r="M2199" s="34"/>
      <c r="N2199" s="34"/>
      <c r="O2199" s="34"/>
      <c r="P2199" s="34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  <c r="AF2199" s="1"/>
      <c r="AG2199" s="1"/>
      <c r="AH2199" s="1"/>
    </row>
    <row r="2200" spans="1:34" ht="12.75">
      <c r="A2200" s="12"/>
      <c r="B2200" s="12"/>
      <c r="C2200" s="1"/>
      <c r="D2200" s="32"/>
      <c r="E2200" s="33"/>
      <c r="F2200" s="34"/>
      <c r="G2200" s="34"/>
      <c r="H2200" s="34"/>
      <c r="I2200" s="34"/>
      <c r="J2200" s="34"/>
      <c r="K2200" s="34"/>
      <c r="L2200" s="34"/>
      <c r="M2200" s="34"/>
      <c r="N2200" s="34"/>
      <c r="O2200" s="34"/>
      <c r="P2200" s="34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  <c r="AF2200" s="1"/>
      <c r="AG2200" s="1"/>
      <c r="AH2200" s="1"/>
    </row>
    <row r="2201" spans="1:34" ht="12.75">
      <c r="A2201" s="12"/>
      <c r="B2201" s="12"/>
      <c r="C2201" s="1"/>
      <c r="D2201" s="32"/>
      <c r="E2201" s="33"/>
      <c r="F2201" s="34"/>
      <c r="G2201" s="34"/>
      <c r="H2201" s="34"/>
      <c r="I2201" s="34"/>
      <c r="J2201" s="34"/>
      <c r="K2201" s="34"/>
      <c r="L2201" s="34"/>
      <c r="M2201" s="34"/>
      <c r="N2201" s="34"/>
      <c r="O2201" s="34"/>
      <c r="P2201" s="34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  <c r="AF2201" s="1"/>
      <c r="AG2201" s="1"/>
      <c r="AH2201" s="1"/>
    </row>
    <row r="2202" spans="1:34" ht="12.75">
      <c r="A2202" s="12"/>
      <c r="B2202" s="12"/>
      <c r="C2202" s="1"/>
      <c r="D2202" s="32"/>
      <c r="E2202" s="33"/>
      <c r="F2202" s="34"/>
      <c r="G2202" s="34"/>
      <c r="H2202" s="34"/>
      <c r="I2202" s="34"/>
      <c r="J2202" s="34"/>
      <c r="K2202" s="34"/>
      <c r="L2202" s="34"/>
      <c r="M2202" s="34"/>
      <c r="N2202" s="34"/>
      <c r="O2202" s="34"/>
      <c r="P2202" s="34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  <c r="AF2202" s="1"/>
      <c r="AG2202" s="1"/>
      <c r="AH2202" s="1"/>
    </row>
    <row r="2203" spans="1:34" ht="12.75">
      <c r="A2203" s="12"/>
      <c r="B2203" s="12"/>
      <c r="C2203" s="1"/>
      <c r="D2203" s="32"/>
      <c r="E2203" s="33"/>
      <c r="F2203" s="34"/>
      <c r="G2203" s="34"/>
      <c r="H2203" s="34"/>
      <c r="I2203" s="34"/>
      <c r="J2203" s="34"/>
      <c r="K2203" s="34"/>
      <c r="L2203" s="34"/>
      <c r="M2203" s="34"/>
      <c r="N2203" s="34"/>
      <c r="O2203" s="34"/>
      <c r="P2203" s="34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  <c r="AF2203" s="1"/>
      <c r="AG2203" s="1"/>
      <c r="AH2203" s="1"/>
    </row>
    <row r="2204" spans="1:34" ht="12.75">
      <c r="A2204" s="12"/>
      <c r="B2204" s="12"/>
      <c r="C2204" s="1"/>
      <c r="D2204" s="32"/>
      <c r="E2204" s="33"/>
      <c r="F2204" s="34"/>
      <c r="G2204" s="34"/>
      <c r="H2204" s="34"/>
      <c r="I2204" s="34"/>
      <c r="J2204" s="34"/>
      <c r="K2204" s="34"/>
      <c r="L2204" s="34"/>
      <c r="M2204" s="34"/>
      <c r="N2204" s="34"/>
      <c r="O2204" s="34"/>
      <c r="P2204" s="34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  <c r="AF2204" s="1"/>
      <c r="AG2204" s="1"/>
      <c r="AH2204" s="1"/>
    </row>
    <row r="2205" spans="1:34" ht="12.75">
      <c r="A2205" s="12"/>
      <c r="B2205" s="12"/>
      <c r="C2205" s="1"/>
      <c r="D2205" s="32"/>
      <c r="E2205" s="33"/>
      <c r="F2205" s="34"/>
      <c r="G2205" s="34"/>
      <c r="H2205" s="34"/>
      <c r="I2205" s="34"/>
      <c r="J2205" s="34"/>
      <c r="K2205" s="34"/>
      <c r="L2205" s="34"/>
      <c r="M2205" s="34"/>
      <c r="N2205" s="34"/>
      <c r="O2205" s="34"/>
      <c r="P2205" s="34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  <c r="AF2205" s="1"/>
      <c r="AG2205" s="1"/>
      <c r="AH2205" s="1"/>
    </row>
    <row r="2206" spans="1:34" ht="12.75">
      <c r="A2206" s="12"/>
      <c r="B2206" s="12"/>
      <c r="C2206" s="1"/>
      <c r="D2206" s="32"/>
      <c r="E2206" s="33"/>
      <c r="F2206" s="34"/>
      <c r="G2206" s="34"/>
      <c r="H2206" s="34"/>
      <c r="I2206" s="34"/>
      <c r="J2206" s="34"/>
      <c r="K2206" s="34"/>
      <c r="L2206" s="34"/>
      <c r="M2206" s="34"/>
      <c r="N2206" s="34"/>
      <c r="O2206" s="34"/>
      <c r="P2206" s="34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  <c r="AF2206" s="1"/>
      <c r="AG2206" s="1"/>
      <c r="AH2206" s="1"/>
    </row>
    <row r="2207" spans="1:34" ht="12.75">
      <c r="A2207" s="12"/>
      <c r="B2207" s="12"/>
      <c r="C2207" s="1"/>
      <c r="D2207" s="32"/>
      <c r="E2207" s="33"/>
      <c r="F2207" s="34"/>
      <c r="G2207" s="34"/>
      <c r="H2207" s="34"/>
      <c r="I2207" s="34"/>
      <c r="J2207" s="34"/>
      <c r="K2207" s="34"/>
      <c r="L2207" s="34"/>
      <c r="M2207" s="34"/>
      <c r="N2207" s="34"/>
      <c r="O2207" s="34"/>
      <c r="P2207" s="34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  <c r="AD2207" s="1"/>
      <c r="AE2207" s="1"/>
      <c r="AF2207" s="1"/>
      <c r="AG2207" s="1"/>
      <c r="AH2207" s="1"/>
    </row>
    <row r="2208" spans="1:34" ht="12.75">
      <c r="A2208" s="12"/>
      <c r="B2208" s="12"/>
      <c r="C2208" s="1"/>
      <c r="D2208" s="32"/>
      <c r="E2208" s="33"/>
      <c r="F2208" s="34"/>
      <c r="G2208" s="34"/>
      <c r="H2208" s="34"/>
      <c r="I2208" s="34"/>
      <c r="J2208" s="34"/>
      <c r="K2208" s="34"/>
      <c r="L2208" s="34"/>
      <c r="M2208" s="34"/>
      <c r="N2208" s="34"/>
      <c r="O2208" s="34"/>
      <c r="P2208" s="34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  <c r="AF2208" s="1"/>
      <c r="AG2208" s="1"/>
      <c r="AH2208" s="1"/>
    </row>
    <row r="2209" spans="1:34" ht="12.75">
      <c r="A2209" s="12"/>
      <c r="B2209" s="12"/>
      <c r="C2209" s="1"/>
      <c r="D2209" s="32"/>
      <c r="E2209" s="33"/>
      <c r="F2209" s="34"/>
      <c r="G2209" s="34"/>
      <c r="H2209" s="34"/>
      <c r="I2209" s="34"/>
      <c r="J2209" s="34"/>
      <c r="K2209" s="34"/>
      <c r="L2209" s="34"/>
      <c r="M2209" s="34"/>
      <c r="N2209" s="34"/>
      <c r="O2209" s="34"/>
      <c r="P2209" s="34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  <c r="AF2209" s="1"/>
      <c r="AG2209" s="1"/>
      <c r="AH2209" s="1"/>
    </row>
    <row r="2210" spans="1:34" ht="12.75">
      <c r="A2210" s="12"/>
      <c r="B2210" s="12"/>
      <c r="C2210" s="1"/>
      <c r="D2210" s="32"/>
      <c r="E2210" s="33"/>
      <c r="F2210" s="34"/>
      <c r="G2210" s="34"/>
      <c r="H2210" s="34"/>
      <c r="I2210" s="34"/>
      <c r="J2210" s="34"/>
      <c r="K2210" s="34"/>
      <c r="L2210" s="34"/>
      <c r="M2210" s="34"/>
      <c r="N2210" s="34"/>
      <c r="O2210" s="34"/>
      <c r="P2210" s="34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  <c r="AD2210" s="1"/>
      <c r="AE2210" s="1"/>
      <c r="AF2210" s="1"/>
      <c r="AG2210" s="1"/>
      <c r="AH2210" s="1"/>
    </row>
    <row r="2211" spans="1:34" ht="12.75">
      <c r="A2211" s="12"/>
      <c r="B2211" s="12"/>
      <c r="C2211" s="1"/>
      <c r="D2211" s="32"/>
      <c r="E2211" s="33"/>
      <c r="F2211" s="34"/>
      <c r="G2211" s="34"/>
      <c r="H2211" s="34"/>
      <c r="I2211" s="34"/>
      <c r="J2211" s="34"/>
      <c r="K2211" s="34"/>
      <c r="L2211" s="34"/>
      <c r="M2211" s="34"/>
      <c r="N2211" s="34"/>
      <c r="O2211" s="34"/>
      <c r="P2211" s="34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  <c r="AD2211" s="1"/>
      <c r="AE2211" s="1"/>
      <c r="AF2211" s="1"/>
      <c r="AG2211" s="1"/>
      <c r="AH2211" s="1"/>
    </row>
    <row r="2212" spans="1:34" ht="12.75">
      <c r="A2212" s="12"/>
      <c r="B2212" s="12"/>
      <c r="C2212" s="1"/>
      <c r="D2212" s="32"/>
      <c r="E2212" s="33"/>
      <c r="F2212" s="34"/>
      <c r="G2212" s="34"/>
      <c r="H2212" s="34"/>
      <c r="I2212" s="34"/>
      <c r="J2212" s="34"/>
      <c r="K2212" s="34"/>
      <c r="L2212" s="34"/>
      <c r="M2212" s="34"/>
      <c r="N2212" s="34"/>
      <c r="O2212" s="34"/>
      <c r="P2212" s="34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  <c r="AF2212" s="1"/>
      <c r="AG2212" s="1"/>
      <c r="AH2212" s="1"/>
    </row>
    <row r="2213" spans="1:34" ht="12.75">
      <c r="A2213" s="12"/>
      <c r="B2213" s="12"/>
      <c r="C2213" s="1"/>
      <c r="D2213" s="32"/>
      <c r="E2213" s="33"/>
      <c r="F2213" s="34"/>
      <c r="G2213" s="34"/>
      <c r="H2213" s="34"/>
      <c r="I2213" s="34"/>
      <c r="J2213" s="34"/>
      <c r="K2213" s="34"/>
      <c r="L2213" s="34"/>
      <c r="M2213" s="34"/>
      <c r="N2213" s="34"/>
      <c r="O2213" s="34"/>
      <c r="P2213" s="34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  <c r="AD2213" s="1"/>
      <c r="AE2213" s="1"/>
      <c r="AF2213" s="1"/>
      <c r="AG2213" s="1"/>
      <c r="AH2213" s="1"/>
    </row>
    <row r="2214" spans="1:34" ht="12.75">
      <c r="A2214" s="12"/>
      <c r="B2214" s="12"/>
      <c r="C2214" s="1"/>
      <c r="D2214" s="32"/>
      <c r="E2214" s="33"/>
      <c r="F2214" s="34"/>
      <c r="G2214" s="34"/>
      <c r="H2214" s="34"/>
      <c r="I2214" s="34"/>
      <c r="J2214" s="34"/>
      <c r="K2214" s="34"/>
      <c r="L2214" s="34"/>
      <c r="M2214" s="34"/>
      <c r="N2214" s="34"/>
      <c r="O2214" s="34"/>
      <c r="P2214" s="34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  <c r="AD2214" s="1"/>
      <c r="AE2214" s="1"/>
      <c r="AF2214" s="1"/>
      <c r="AG2214" s="1"/>
      <c r="AH2214" s="1"/>
    </row>
    <row r="2215" spans="1:34" ht="12.75">
      <c r="A2215" s="12"/>
      <c r="B2215" s="12"/>
      <c r="C2215" s="1"/>
      <c r="D2215" s="32"/>
      <c r="E2215" s="33"/>
      <c r="F2215" s="34"/>
      <c r="G2215" s="34"/>
      <c r="H2215" s="34"/>
      <c r="I2215" s="34"/>
      <c r="J2215" s="34"/>
      <c r="K2215" s="34"/>
      <c r="L2215" s="34"/>
      <c r="M2215" s="34"/>
      <c r="N2215" s="34"/>
      <c r="O2215" s="34"/>
      <c r="P2215" s="34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  <c r="AF2215" s="1"/>
      <c r="AG2215" s="1"/>
      <c r="AH2215" s="1"/>
    </row>
    <row r="2216" spans="1:34" ht="12.75">
      <c r="A2216" s="12"/>
      <c r="B2216" s="12"/>
      <c r="C2216" s="1"/>
      <c r="D2216" s="32"/>
      <c r="E2216" s="33"/>
      <c r="F2216" s="34"/>
      <c r="G2216" s="34"/>
      <c r="H2216" s="34"/>
      <c r="I2216" s="34"/>
      <c r="J2216" s="34"/>
      <c r="K2216" s="34"/>
      <c r="L2216" s="34"/>
      <c r="M2216" s="34"/>
      <c r="N2216" s="34"/>
      <c r="O2216" s="34"/>
      <c r="P2216" s="34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  <c r="AD2216" s="1"/>
      <c r="AE2216" s="1"/>
      <c r="AF2216" s="1"/>
      <c r="AG2216" s="1"/>
      <c r="AH2216" s="1"/>
    </row>
    <row r="2217" spans="1:34" ht="12.75">
      <c r="A2217" s="12"/>
      <c r="B2217" s="12"/>
      <c r="C2217" s="1"/>
      <c r="D2217" s="32"/>
      <c r="E2217" s="33"/>
      <c r="F2217" s="34"/>
      <c r="G2217" s="34"/>
      <c r="H2217" s="34"/>
      <c r="I2217" s="34"/>
      <c r="J2217" s="34"/>
      <c r="K2217" s="34"/>
      <c r="L2217" s="34"/>
      <c r="M2217" s="34"/>
      <c r="N2217" s="34"/>
      <c r="O2217" s="34"/>
      <c r="P2217" s="34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  <c r="AD2217" s="1"/>
      <c r="AE2217" s="1"/>
      <c r="AF2217" s="1"/>
      <c r="AG2217" s="1"/>
      <c r="AH2217" s="1"/>
    </row>
    <row r="2218" spans="1:34" ht="12.75">
      <c r="A2218" s="12"/>
      <c r="B2218" s="12"/>
      <c r="C2218" s="1"/>
      <c r="D2218" s="32"/>
      <c r="E2218" s="33"/>
      <c r="F2218" s="34"/>
      <c r="G2218" s="34"/>
      <c r="H2218" s="34"/>
      <c r="I2218" s="34"/>
      <c r="J2218" s="34"/>
      <c r="K2218" s="34"/>
      <c r="L2218" s="34"/>
      <c r="M2218" s="34"/>
      <c r="N2218" s="34"/>
      <c r="O2218" s="34"/>
      <c r="P2218" s="34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  <c r="AF2218" s="1"/>
      <c r="AG2218" s="1"/>
      <c r="AH2218" s="1"/>
    </row>
    <row r="2219" spans="1:34" ht="12.75">
      <c r="A2219" s="12"/>
      <c r="B2219" s="12"/>
      <c r="C2219" s="1"/>
      <c r="D2219" s="32"/>
      <c r="E2219" s="33"/>
      <c r="F2219" s="34"/>
      <c r="G2219" s="34"/>
      <c r="H2219" s="34"/>
      <c r="I2219" s="34"/>
      <c r="J2219" s="34"/>
      <c r="K2219" s="34"/>
      <c r="L2219" s="34"/>
      <c r="M2219" s="34"/>
      <c r="N2219" s="34"/>
      <c r="O2219" s="34"/>
      <c r="P2219" s="34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  <c r="AD2219" s="1"/>
      <c r="AE2219" s="1"/>
      <c r="AF2219" s="1"/>
      <c r="AG2219" s="1"/>
      <c r="AH2219" s="1"/>
    </row>
    <row r="2220" spans="1:34" ht="12.75">
      <c r="A2220" s="12"/>
      <c r="B2220" s="12"/>
      <c r="C2220" s="1"/>
      <c r="D2220" s="32"/>
      <c r="E2220" s="33"/>
      <c r="F2220" s="34"/>
      <c r="G2220" s="34"/>
      <c r="H2220" s="34"/>
      <c r="I2220" s="34"/>
      <c r="J2220" s="34"/>
      <c r="K2220" s="34"/>
      <c r="L2220" s="34"/>
      <c r="M2220" s="34"/>
      <c r="N2220" s="34"/>
      <c r="O2220" s="34"/>
      <c r="P2220" s="34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  <c r="AD2220" s="1"/>
      <c r="AE2220" s="1"/>
      <c r="AF2220" s="1"/>
      <c r="AG2220" s="1"/>
      <c r="AH2220" s="1"/>
    </row>
    <row r="2221" spans="1:34" ht="12.75">
      <c r="A2221" s="12"/>
      <c r="B2221" s="12"/>
      <c r="C2221" s="1"/>
      <c r="D2221" s="32"/>
      <c r="E2221" s="33"/>
      <c r="F2221" s="34"/>
      <c r="G2221" s="34"/>
      <c r="H2221" s="34"/>
      <c r="I2221" s="34"/>
      <c r="J2221" s="34"/>
      <c r="K2221" s="34"/>
      <c r="L2221" s="34"/>
      <c r="M2221" s="34"/>
      <c r="N2221" s="34"/>
      <c r="O2221" s="34"/>
      <c r="P2221" s="34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  <c r="AF2221" s="1"/>
      <c r="AG2221" s="1"/>
      <c r="AH2221" s="1"/>
    </row>
    <row r="2222" spans="1:34" ht="12.75">
      <c r="A2222" s="12"/>
      <c r="B2222" s="12"/>
      <c r="C2222" s="1"/>
      <c r="D2222" s="32"/>
      <c r="E2222" s="33"/>
      <c r="F2222" s="34"/>
      <c r="G2222" s="34"/>
      <c r="H2222" s="34"/>
      <c r="I2222" s="34"/>
      <c r="J2222" s="34"/>
      <c r="K2222" s="34"/>
      <c r="L2222" s="34"/>
      <c r="M2222" s="34"/>
      <c r="N2222" s="34"/>
      <c r="O2222" s="34"/>
      <c r="P2222" s="34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1"/>
      <c r="AE2222" s="1"/>
      <c r="AF2222" s="1"/>
      <c r="AG2222" s="1"/>
      <c r="AH2222" s="1"/>
    </row>
    <row r="2223" spans="1:34" ht="12.75">
      <c r="A2223" s="12"/>
      <c r="B2223" s="12"/>
      <c r="C2223" s="1"/>
      <c r="D2223" s="32"/>
      <c r="E2223" s="33"/>
      <c r="F2223" s="34"/>
      <c r="G2223" s="34"/>
      <c r="H2223" s="34"/>
      <c r="I2223" s="34"/>
      <c r="J2223" s="34"/>
      <c r="K2223" s="34"/>
      <c r="L2223" s="34"/>
      <c r="M2223" s="34"/>
      <c r="N2223" s="34"/>
      <c r="O2223" s="34"/>
      <c r="P2223" s="34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1"/>
      <c r="AE2223" s="1"/>
      <c r="AF2223" s="1"/>
      <c r="AG2223" s="1"/>
      <c r="AH2223" s="1"/>
    </row>
    <row r="2224" spans="1:34" ht="12.75">
      <c r="A2224" s="12"/>
      <c r="B2224" s="12"/>
      <c r="C2224" s="1"/>
      <c r="D2224" s="32"/>
      <c r="E2224" s="33"/>
      <c r="F2224" s="34"/>
      <c r="G2224" s="34"/>
      <c r="H2224" s="34"/>
      <c r="I2224" s="34"/>
      <c r="J2224" s="34"/>
      <c r="K2224" s="34"/>
      <c r="L2224" s="34"/>
      <c r="M2224" s="34"/>
      <c r="N2224" s="34"/>
      <c r="O2224" s="34"/>
      <c r="P2224" s="34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  <c r="AF2224" s="1"/>
      <c r="AG2224" s="1"/>
      <c r="AH2224" s="1"/>
    </row>
    <row r="2225" spans="1:34" ht="12.75">
      <c r="A2225" s="12"/>
      <c r="B2225" s="12"/>
      <c r="C2225" s="1"/>
      <c r="D2225" s="32"/>
      <c r="E2225" s="33"/>
      <c r="F2225" s="34"/>
      <c r="G2225" s="34"/>
      <c r="H2225" s="34"/>
      <c r="I2225" s="34"/>
      <c r="J2225" s="34"/>
      <c r="K2225" s="34"/>
      <c r="L2225" s="34"/>
      <c r="M2225" s="34"/>
      <c r="N2225" s="34"/>
      <c r="O2225" s="34"/>
      <c r="P2225" s="34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  <c r="AF2225" s="1"/>
      <c r="AG2225" s="1"/>
      <c r="AH2225" s="1"/>
    </row>
    <row r="2226" spans="1:34" ht="12.75">
      <c r="A2226" s="12"/>
      <c r="B2226" s="12"/>
      <c r="C2226" s="1"/>
      <c r="D2226" s="32"/>
      <c r="E2226" s="33"/>
      <c r="F2226" s="34"/>
      <c r="G2226" s="34"/>
      <c r="H2226" s="34"/>
      <c r="I2226" s="34"/>
      <c r="J2226" s="34"/>
      <c r="K2226" s="34"/>
      <c r="L2226" s="34"/>
      <c r="M2226" s="34"/>
      <c r="N2226" s="34"/>
      <c r="O2226" s="34"/>
      <c r="P2226" s="34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  <c r="AF2226" s="1"/>
      <c r="AG2226" s="1"/>
      <c r="AH2226" s="1"/>
    </row>
    <row r="2227" spans="1:34" ht="12.75">
      <c r="A2227" s="12"/>
      <c r="B2227" s="12"/>
      <c r="C2227" s="1"/>
      <c r="D2227" s="32"/>
      <c r="E2227" s="33"/>
      <c r="F2227" s="34"/>
      <c r="G2227" s="34"/>
      <c r="H2227" s="34"/>
      <c r="I2227" s="34"/>
      <c r="J2227" s="34"/>
      <c r="K2227" s="34"/>
      <c r="L2227" s="34"/>
      <c r="M2227" s="34"/>
      <c r="N2227" s="34"/>
      <c r="O2227" s="34"/>
      <c r="P2227" s="34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  <c r="AF2227" s="1"/>
      <c r="AG2227" s="1"/>
      <c r="AH2227" s="1"/>
    </row>
    <row r="2228" spans="1:34" ht="12.75">
      <c r="A2228" s="12"/>
      <c r="B2228" s="12"/>
      <c r="C2228" s="1"/>
      <c r="D2228" s="32"/>
      <c r="E2228" s="33"/>
      <c r="F2228" s="34"/>
      <c r="G2228" s="34"/>
      <c r="H2228" s="34"/>
      <c r="I2228" s="34"/>
      <c r="J2228" s="34"/>
      <c r="K2228" s="34"/>
      <c r="L2228" s="34"/>
      <c r="M2228" s="34"/>
      <c r="N2228" s="34"/>
      <c r="O2228" s="34"/>
      <c r="P2228" s="34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  <c r="AF2228" s="1"/>
      <c r="AG2228" s="1"/>
      <c r="AH2228" s="1"/>
    </row>
    <row r="2229" spans="1:34" ht="12.75">
      <c r="A2229" s="12"/>
      <c r="B2229" s="12"/>
      <c r="C2229" s="1"/>
      <c r="D2229" s="32"/>
      <c r="E2229" s="33"/>
      <c r="F2229" s="34"/>
      <c r="G2229" s="34"/>
      <c r="H2229" s="34"/>
      <c r="I2229" s="34"/>
      <c r="J2229" s="34"/>
      <c r="K2229" s="34"/>
      <c r="L2229" s="34"/>
      <c r="M2229" s="34"/>
      <c r="N2229" s="34"/>
      <c r="O2229" s="34"/>
      <c r="P2229" s="34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  <c r="AF2229" s="1"/>
      <c r="AG2229" s="1"/>
      <c r="AH2229" s="1"/>
    </row>
    <row r="2230" spans="1:34" ht="12.75">
      <c r="A2230" s="12"/>
      <c r="B2230" s="12"/>
      <c r="C2230" s="1"/>
      <c r="D2230" s="32"/>
      <c r="E2230" s="33"/>
      <c r="F2230" s="34"/>
      <c r="G2230" s="34"/>
      <c r="H2230" s="34"/>
      <c r="I2230" s="34"/>
      <c r="J2230" s="34"/>
      <c r="K2230" s="34"/>
      <c r="L2230" s="34"/>
      <c r="M2230" s="34"/>
      <c r="N2230" s="34"/>
      <c r="O2230" s="34"/>
      <c r="P2230" s="34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  <c r="AF2230" s="1"/>
      <c r="AG2230" s="1"/>
      <c r="AH2230" s="1"/>
    </row>
    <row r="2231" spans="1:34" ht="12.75">
      <c r="A2231" s="12"/>
      <c r="B2231" s="12"/>
      <c r="C2231" s="1"/>
      <c r="D2231" s="32"/>
      <c r="E2231" s="33"/>
      <c r="F2231" s="34"/>
      <c r="G2231" s="34"/>
      <c r="H2231" s="34"/>
      <c r="I2231" s="34"/>
      <c r="J2231" s="34"/>
      <c r="K2231" s="34"/>
      <c r="L2231" s="34"/>
      <c r="M2231" s="34"/>
      <c r="N2231" s="34"/>
      <c r="O2231" s="34"/>
      <c r="P2231" s="34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  <c r="AF2231" s="1"/>
      <c r="AG2231" s="1"/>
      <c r="AH2231" s="1"/>
    </row>
    <row r="2232" spans="1:34" ht="12.75">
      <c r="A2232" s="12"/>
      <c r="B2232" s="12"/>
      <c r="C2232" s="1"/>
      <c r="D2232" s="32"/>
      <c r="E2232" s="33"/>
      <c r="F2232" s="34"/>
      <c r="G2232" s="34"/>
      <c r="H2232" s="34"/>
      <c r="I2232" s="34"/>
      <c r="J2232" s="34"/>
      <c r="K2232" s="34"/>
      <c r="L2232" s="34"/>
      <c r="M2232" s="34"/>
      <c r="N2232" s="34"/>
      <c r="O2232" s="34"/>
      <c r="P2232" s="34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  <c r="AF2232" s="1"/>
      <c r="AG2232" s="1"/>
      <c r="AH2232" s="1"/>
    </row>
    <row r="2233" spans="1:34" ht="12.75">
      <c r="A2233" s="12"/>
      <c r="B2233" s="12"/>
      <c r="C2233" s="1"/>
      <c r="D2233" s="32"/>
      <c r="E2233" s="33"/>
      <c r="F2233" s="34"/>
      <c r="G2233" s="34"/>
      <c r="H2233" s="34"/>
      <c r="I2233" s="34"/>
      <c r="J2233" s="34"/>
      <c r="K2233" s="34"/>
      <c r="L2233" s="34"/>
      <c r="M2233" s="34"/>
      <c r="N2233" s="34"/>
      <c r="O2233" s="34"/>
      <c r="P2233" s="34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  <c r="AF2233" s="1"/>
      <c r="AG2233" s="1"/>
      <c r="AH2233" s="1"/>
    </row>
    <row r="2234" spans="1:34" ht="12.75">
      <c r="A2234" s="12"/>
      <c r="B2234" s="12"/>
      <c r="C2234" s="1"/>
      <c r="D2234" s="32"/>
      <c r="E2234" s="33"/>
      <c r="F2234" s="34"/>
      <c r="G2234" s="34"/>
      <c r="H2234" s="34"/>
      <c r="I2234" s="34"/>
      <c r="J2234" s="34"/>
      <c r="K2234" s="34"/>
      <c r="L2234" s="34"/>
      <c r="M2234" s="34"/>
      <c r="N2234" s="34"/>
      <c r="O2234" s="34"/>
      <c r="P2234" s="34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  <c r="AF2234" s="1"/>
      <c r="AG2234" s="1"/>
      <c r="AH2234" s="1"/>
    </row>
    <row r="2235" spans="1:34" ht="12.75">
      <c r="A2235" s="12"/>
      <c r="B2235" s="12"/>
      <c r="C2235" s="1"/>
      <c r="D2235" s="32"/>
      <c r="E2235" s="33"/>
      <c r="F2235" s="34"/>
      <c r="G2235" s="34"/>
      <c r="H2235" s="34"/>
      <c r="I2235" s="34"/>
      <c r="J2235" s="34"/>
      <c r="K2235" s="34"/>
      <c r="L2235" s="34"/>
      <c r="M2235" s="34"/>
      <c r="N2235" s="34"/>
      <c r="O2235" s="34"/>
      <c r="P2235" s="34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  <c r="AF2235" s="1"/>
      <c r="AG2235" s="1"/>
      <c r="AH2235" s="1"/>
    </row>
    <row r="2236" spans="1:34" ht="12.75">
      <c r="A2236" s="12"/>
      <c r="B2236" s="12"/>
      <c r="C2236" s="1"/>
      <c r="D2236" s="32"/>
      <c r="E2236" s="33"/>
      <c r="F2236" s="34"/>
      <c r="G2236" s="34"/>
      <c r="H2236" s="34"/>
      <c r="I2236" s="34"/>
      <c r="J2236" s="34"/>
      <c r="K2236" s="34"/>
      <c r="L2236" s="34"/>
      <c r="M2236" s="34"/>
      <c r="N2236" s="34"/>
      <c r="O2236" s="34"/>
      <c r="P2236" s="34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  <c r="AG2236" s="1"/>
      <c r="AH2236" s="1"/>
    </row>
    <row r="2237" spans="1:34" ht="12.75">
      <c r="A2237" s="12"/>
      <c r="B2237" s="12"/>
      <c r="C2237" s="1"/>
      <c r="D2237" s="32"/>
      <c r="E2237" s="33"/>
      <c r="F2237" s="34"/>
      <c r="G2237" s="34"/>
      <c r="H2237" s="34"/>
      <c r="I2237" s="34"/>
      <c r="J2237" s="34"/>
      <c r="K2237" s="34"/>
      <c r="L2237" s="34"/>
      <c r="M2237" s="34"/>
      <c r="N2237" s="34"/>
      <c r="O2237" s="34"/>
      <c r="P2237" s="34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  <c r="AF2237" s="1"/>
      <c r="AG2237" s="1"/>
      <c r="AH2237" s="1"/>
    </row>
    <row r="2238" spans="1:34" ht="12.75">
      <c r="A2238" s="12"/>
      <c r="B2238" s="12"/>
      <c r="C2238" s="1"/>
      <c r="D2238" s="32"/>
      <c r="E2238" s="33"/>
      <c r="F2238" s="34"/>
      <c r="G2238" s="34"/>
      <c r="H2238" s="34"/>
      <c r="I2238" s="34"/>
      <c r="J2238" s="34"/>
      <c r="K2238" s="34"/>
      <c r="L2238" s="34"/>
      <c r="M2238" s="34"/>
      <c r="N2238" s="34"/>
      <c r="O2238" s="34"/>
      <c r="P2238" s="34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  <c r="AF2238" s="1"/>
      <c r="AG2238" s="1"/>
      <c r="AH2238" s="1"/>
    </row>
    <row r="2239" spans="1:34" ht="12.75">
      <c r="A2239" s="12"/>
      <c r="B2239" s="12"/>
      <c r="C2239" s="1"/>
      <c r="D2239" s="32"/>
      <c r="E2239" s="33"/>
      <c r="F2239" s="34"/>
      <c r="G2239" s="34"/>
      <c r="H2239" s="34"/>
      <c r="I2239" s="34"/>
      <c r="J2239" s="34"/>
      <c r="K2239" s="34"/>
      <c r="L2239" s="34"/>
      <c r="M2239" s="34"/>
      <c r="N2239" s="34"/>
      <c r="O2239" s="34"/>
      <c r="P2239" s="34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  <c r="AF2239" s="1"/>
      <c r="AG2239" s="1"/>
      <c r="AH2239" s="1"/>
    </row>
    <row r="2240" spans="1:34" ht="12.75">
      <c r="A2240" s="12"/>
      <c r="B2240" s="12"/>
      <c r="C2240" s="1"/>
      <c r="D2240" s="32"/>
      <c r="E2240" s="33"/>
      <c r="F2240" s="34"/>
      <c r="G2240" s="34"/>
      <c r="H2240" s="34"/>
      <c r="I2240" s="34"/>
      <c r="J2240" s="34"/>
      <c r="K2240" s="34"/>
      <c r="L2240" s="34"/>
      <c r="M2240" s="34"/>
      <c r="N2240" s="34"/>
      <c r="O2240" s="34"/>
      <c r="P2240" s="34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  <c r="AF2240" s="1"/>
      <c r="AG2240" s="1"/>
      <c r="AH2240" s="1"/>
    </row>
    <row r="2241" spans="1:34" ht="12.75">
      <c r="A2241" s="12"/>
      <c r="B2241" s="12"/>
      <c r="C2241" s="1"/>
      <c r="D2241" s="32"/>
      <c r="E2241" s="33"/>
      <c r="F2241" s="34"/>
      <c r="G2241" s="34"/>
      <c r="H2241" s="34"/>
      <c r="I2241" s="34"/>
      <c r="J2241" s="34"/>
      <c r="K2241" s="34"/>
      <c r="L2241" s="34"/>
      <c r="M2241" s="34"/>
      <c r="N2241" s="34"/>
      <c r="O2241" s="34"/>
      <c r="P2241" s="34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  <c r="AF2241" s="1"/>
      <c r="AG2241" s="1"/>
      <c r="AH2241" s="1"/>
    </row>
    <row r="2242" spans="1:34" ht="12.75">
      <c r="A2242" s="12"/>
      <c r="B2242" s="12"/>
      <c r="C2242" s="1"/>
      <c r="D2242" s="32"/>
      <c r="E2242" s="33"/>
      <c r="F2242" s="34"/>
      <c r="G2242" s="34"/>
      <c r="H2242" s="34"/>
      <c r="I2242" s="34"/>
      <c r="J2242" s="34"/>
      <c r="K2242" s="34"/>
      <c r="L2242" s="34"/>
      <c r="M2242" s="34"/>
      <c r="N2242" s="34"/>
      <c r="O2242" s="34"/>
      <c r="P2242" s="34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  <c r="AF2242" s="1"/>
      <c r="AG2242" s="1"/>
      <c r="AH2242" s="1"/>
    </row>
    <row r="2243" spans="1:34" ht="12.75">
      <c r="A2243" s="12"/>
      <c r="B2243" s="12"/>
      <c r="C2243" s="1"/>
      <c r="D2243" s="32"/>
      <c r="E2243" s="33"/>
      <c r="F2243" s="34"/>
      <c r="G2243" s="34"/>
      <c r="H2243" s="34"/>
      <c r="I2243" s="34"/>
      <c r="J2243" s="34"/>
      <c r="K2243" s="34"/>
      <c r="L2243" s="34"/>
      <c r="M2243" s="34"/>
      <c r="N2243" s="34"/>
      <c r="O2243" s="34"/>
      <c r="P2243" s="34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1"/>
      <c r="AE2243" s="1"/>
      <c r="AF2243" s="1"/>
      <c r="AG2243" s="1"/>
      <c r="AH2243" s="1"/>
    </row>
    <row r="2244" spans="1:34" ht="12.75">
      <c r="A2244" s="12"/>
      <c r="B2244" s="12"/>
      <c r="C2244" s="1"/>
      <c r="D2244" s="32"/>
      <c r="E2244" s="33"/>
      <c r="F2244" s="34"/>
      <c r="G2244" s="34"/>
      <c r="H2244" s="34"/>
      <c r="I2244" s="34"/>
      <c r="J2244" s="34"/>
      <c r="K2244" s="34"/>
      <c r="L2244" s="34"/>
      <c r="M2244" s="34"/>
      <c r="N2244" s="34"/>
      <c r="O2244" s="34"/>
      <c r="P2244" s="34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1"/>
      <c r="AE2244" s="1"/>
      <c r="AF2244" s="1"/>
      <c r="AG2244" s="1"/>
      <c r="AH2244" s="1"/>
    </row>
    <row r="2245" spans="1:34" ht="12.75">
      <c r="A2245" s="12"/>
      <c r="B2245" s="12"/>
      <c r="C2245" s="1"/>
      <c r="D2245" s="32"/>
      <c r="E2245" s="33"/>
      <c r="F2245" s="34"/>
      <c r="G2245" s="34"/>
      <c r="H2245" s="34"/>
      <c r="I2245" s="34"/>
      <c r="J2245" s="34"/>
      <c r="K2245" s="34"/>
      <c r="L2245" s="34"/>
      <c r="M2245" s="34"/>
      <c r="N2245" s="34"/>
      <c r="O2245" s="34"/>
      <c r="P2245" s="34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  <c r="AF2245" s="1"/>
      <c r="AG2245" s="1"/>
      <c r="AH2245" s="1"/>
    </row>
    <row r="2246" spans="1:34" ht="12.75">
      <c r="A2246" s="12"/>
      <c r="B2246" s="12"/>
      <c r="C2246" s="1"/>
      <c r="D2246" s="32"/>
      <c r="E2246" s="33"/>
      <c r="F2246" s="34"/>
      <c r="G2246" s="34"/>
      <c r="H2246" s="34"/>
      <c r="I2246" s="34"/>
      <c r="J2246" s="34"/>
      <c r="K2246" s="34"/>
      <c r="L2246" s="34"/>
      <c r="M2246" s="34"/>
      <c r="N2246" s="34"/>
      <c r="O2246" s="34"/>
      <c r="P2246" s="34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1"/>
      <c r="AE2246" s="1"/>
      <c r="AF2246" s="1"/>
      <c r="AG2246" s="1"/>
      <c r="AH2246" s="1"/>
    </row>
    <row r="2247" spans="1:34" ht="12.75">
      <c r="A2247" s="12"/>
      <c r="B2247" s="12"/>
      <c r="C2247" s="1"/>
      <c r="D2247" s="32"/>
      <c r="E2247" s="33"/>
      <c r="F2247" s="34"/>
      <c r="G2247" s="34"/>
      <c r="H2247" s="34"/>
      <c r="I2247" s="34"/>
      <c r="J2247" s="34"/>
      <c r="K2247" s="34"/>
      <c r="L2247" s="34"/>
      <c r="M2247" s="34"/>
      <c r="N2247" s="34"/>
      <c r="O2247" s="34"/>
      <c r="P2247" s="34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  <c r="AF2247" s="1"/>
      <c r="AG2247" s="1"/>
      <c r="AH2247" s="1"/>
    </row>
    <row r="2248" spans="1:34" ht="12.75">
      <c r="A2248" s="12"/>
      <c r="B2248" s="12"/>
      <c r="C2248" s="1"/>
      <c r="D2248" s="32"/>
      <c r="E2248" s="33"/>
      <c r="F2248" s="34"/>
      <c r="G2248" s="34"/>
      <c r="H2248" s="34"/>
      <c r="I2248" s="34"/>
      <c r="J2248" s="34"/>
      <c r="K2248" s="34"/>
      <c r="L2248" s="34"/>
      <c r="M2248" s="34"/>
      <c r="N2248" s="34"/>
      <c r="O2248" s="34"/>
      <c r="P2248" s="34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  <c r="AF2248" s="1"/>
      <c r="AG2248" s="1"/>
      <c r="AH2248" s="1"/>
    </row>
    <row r="2249" spans="1:34" ht="12.75">
      <c r="A2249" s="12"/>
      <c r="B2249" s="12"/>
      <c r="C2249" s="1"/>
      <c r="D2249" s="32"/>
      <c r="E2249" s="33"/>
      <c r="F2249" s="34"/>
      <c r="G2249" s="34"/>
      <c r="H2249" s="34"/>
      <c r="I2249" s="34"/>
      <c r="J2249" s="34"/>
      <c r="K2249" s="34"/>
      <c r="L2249" s="34"/>
      <c r="M2249" s="34"/>
      <c r="N2249" s="34"/>
      <c r="O2249" s="34"/>
      <c r="P2249" s="34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  <c r="AF2249" s="1"/>
      <c r="AG2249" s="1"/>
      <c r="AH2249" s="1"/>
    </row>
    <row r="2250" spans="1:34" ht="12.75">
      <c r="A2250" s="12"/>
      <c r="B2250" s="12"/>
      <c r="C2250" s="1"/>
      <c r="D2250" s="32"/>
      <c r="E2250" s="33"/>
      <c r="F2250" s="34"/>
      <c r="G2250" s="34"/>
      <c r="H2250" s="34"/>
      <c r="I2250" s="34"/>
      <c r="J2250" s="34"/>
      <c r="K2250" s="34"/>
      <c r="L2250" s="34"/>
      <c r="M2250" s="34"/>
      <c r="N2250" s="34"/>
      <c r="O2250" s="34"/>
      <c r="P2250" s="34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  <c r="AF2250" s="1"/>
      <c r="AG2250" s="1"/>
      <c r="AH2250" s="1"/>
    </row>
    <row r="2251" spans="1:34" ht="12.75">
      <c r="A2251" s="12"/>
      <c r="B2251" s="12"/>
      <c r="C2251" s="1"/>
      <c r="D2251" s="32"/>
      <c r="E2251" s="33"/>
      <c r="F2251" s="34"/>
      <c r="G2251" s="34"/>
      <c r="H2251" s="34"/>
      <c r="I2251" s="34"/>
      <c r="J2251" s="34"/>
      <c r="K2251" s="34"/>
      <c r="L2251" s="34"/>
      <c r="M2251" s="34"/>
      <c r="N2251" s="34"/>
      <c r="O2251" s="34"/>
      <c r="P2251" s="34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  <c r="AF2251" s="1"/>
      <c r="AG2251" s="1"/>
      <c r="AH2251" s="1"/>
    </row>
    <row r="2252" spans="1:34" ht="12.75">
      <c r="A2252" s="12"/>
      <c r="B2252" s="12"/>
      <c r="C2252" s="12"/>
      <c r="D2252" s="39"/>
      <c r="E2252" s="33"/>
      <c r="F2252" s="33"/>
      <c r="G2252" s="33"/>
      <c r="H2252" s="33"/>
      <c r="I2252" s="33"/>
      <c r="J2252" s="33"/>
      <c r="K2252" s="33"/>
      <c r="L2252" s="33"/>
      <c r="M2252" s="34"/>
      <c r="N2252" s="33"/>
      <c r="O2252" s="33"/>
      <c r="P2252" s="33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1"/>
      <c r="AE2252" s="1"/>
      <c r="AF2252" s="1"/>
      <c r="AG2252" s="1"/>
      <c r="AH2252" s="1"/>
    </row>
    <row r="2253" spans="1:34" ht="12.75">
      <c r="A2253" s="12"/>
      <c r="B2253" s="12"/>
      <c r="C2253" s="12"/>
      <c r="D2253" s="39"/>
      <c r="E2253" s="33"/>
      <c r="F2253" s="33"/>
      <c r="G2253" s="33"/>
      <c r="H2253" s="33"/>
      <c r="I2253" s="33"/>
      <c r="J2253" s="33"/>
      <c r="K2253" s="33"/>
      <c r="L2253" s="33"/>
      <c r="M2253" s="34"/>
      <c r="N2253" s="33"/>
      <c r="O2253" s="33"/>
      <c r="P2253" s="33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  <c r="AF2253" s="1"/>
      <c r="AG2253" s="1"/>
      <c r="AH2253" s="1"/>
    </row>
    <row r="2254" spans="1:34" ht="12.75">
      <c r="A2254" s="12"/>
      <c r="B2254" s="12"/>
      <c r="C2254" s="12"/>
      <c r="D2254" s="39"/>
      <c r="E2254" s="33"/>
      <c r="F2254" s="33"/>
      <c r="G2254" s="33"/>
      <c r="H2254" s="33"/>
      <c r="I2254" s="33"/>
      <c r="J2254" s="33"/>
      <c r="K2254" s="33"/>
      <c r="L2254" s="33"/>
      <c r="M2254" s="34"/>
      <c r="N2254" s="33"/>
      <c r="O2254" s="33"/>
      <c r="P2254" s="33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  <c r="AF2254" s="1"/>
      <c r="AG2254" s="1"/>
      <c r="AH2254" s="1"/>
    </row>
    <row r="2255" spans="1:34" ht="12.75">
      <c r="A2255" s="12"/>
      <c r="B2255" s="12"/>
      <c r="C2255" s="12"/>
      <c r="D2255" s="39"/>
      <c r="E2255" s="33"/>
      <c r="F2255" s="33"/>
      <c r="G2255" s="33"/>
      <c r="H2255" s="33"/>
      <c r="I2255" s="33"/>
      <c r="J2255" s="33"/>
      <c r="K2255" s="33"/>
      <c r="L2255" s="33"/>
      <c r="M2255" s="34"/>
      <c r="N2255" s="33"/>
      <c r="O2255" s="33"/>
      <c r="P2255" s="33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1"/>
      <c r="AE2255" s="1"/>
      <c r="AF2255" s="1"/>
      <c r="AG2255" s="1"/>
      <c r="AH2255" s="1"/>
    </row>
    <row r="2256" spans="1:34" ht="12.75">
      <c r="A2256" s="12"/>
      <c r="B2256" s="12"/>
      <c r="C2256" s="12"/>
      <c r="D2256" s="39"/>
      <c r="E2256" s="33"/>
      <c r="F2256" s="33"/>
      <c r="G2256" s="33"/>
      <c r="H2256" s="33"/>
      <c r="I2256" s="33"/>
      <c r="J2256" s="33"/>
      <c r="K2256" s="33"/>
      <c r="L2256" s="33"/>
      <c r="M2256" s="34"/>
      <c r="N2256" s="33"/>
      <c r="O2256" s="33"/>
      <c r="P2256" s="33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  <c r="AF2256" s="1"/>
      <c r="AG2256" s="1"/>
      <c r="AH2256" s="1"/>
    </row>
    <row r="2257" spans="1:34" ht="12.75">
      <c r="A2257" s="12"/>
      <c r="B2257" s="12"/>
      <c r="C2257" s="12"/>
      <c r="D2257" s="39"/>
      <c r="E2257" s="33"/>
      <c r="F2257" s="33"/>
      <c r="G2257" s="33"/>
      <c r="H2257" s="33"/>
      <c r="I2257" s="33"/>
      <c r="J2257" s="33"/>
      <c r="K2257" s="33"/>
      <c r="L2257" s="33"/>
      <c r="M2257" s="34"/>
      <c r="N2257" s="33"/>
      <c r="O2257" s="33"/>
      <c r="P2257" s="33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  <c r="AF2257" s="1"/>
      <c r="AG2257" s="1"/>
      <c r="AH2257" s="1"/>
    </row>
    <row r="2258" spans="1:34" ht="12.75">
      <c r="A2258" s="12"/>
      <c r="B2258" s="12"/>
      <c r="C2258" s="12"/>
      <c r="D2258" s="39"/>
      <c r="E2258" s="33"/>
      <c r="F2258" s="33"/>
      <c r="G2258" s="33"/>
      <c r="H2258" s="33"/>
      <c r="I2258" s="33"/>
      <c r="J2258" s="33"/>
      <c r="K2258" s="33"/>
      <c r="L2258" s="33"/>
      <c r="M2258" s="34"/>
      <c r="N2258" s="33"/>
      <c r="O2258" s="33"/>
      <c r="P2258" s="33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  <c r="AF2258" s="1"/>
      <c r="AG2258" s="1"/>
      <c r="AH2258" s="1"/>
    </row>
    <row r="2259" spans="1:34" ht="12.75">
      <c r="A2259" s="12"/>
      <c r="B2259" s="12"/>
      <c r="C2259" s="12"/>
      <c r="D2259" s="39"/>
      <c r="E2259" s="33"/>
      <c r="F2259" s="33"/>
      <c r="G2259" s="33"/>
      <c r="H2259" s="33"/>
      <c r="I2259" s="33"/>
      <c r="J2259" s="33"/>
      <c r="K2259" s="33"/>
      <c r="L2259" s="33"/>
      <c r="M2259" s="34"/>
      <c r="N2259" s="33"/>
      <c r="O2259" s="33"/>
      <c r="P2259" s="33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  <c r="AF2259" s="1"/>
      <c r="AG2259" s="1"/>
      <c r="AH2259" s="1"/>
    </row>
    <row r="2260" spans="1:34" ht="12.75">
      <c r="A2260" s="12"/>
      <c r="B2260" s="12"/>
      <c r="C2260" s="12"/>
      <c r="D2260" s="39"/>
      <c r="E2260" s="33"/>
      <c r="F2260" s="33"/>
      <c r="G2260" s="33"/>
      <c r="H2260" s="33"/>
      <c r="I2260" s="33"/>
      <c r="J2260" s="33"/>
      <c r="K2260" s="33"/>
      <c r="L2260" s="33"/>
      <c r="M2260" s="34"/>
      <c r="N2260" s="33"/>
      <c r="O2260" s="33"/>
      <c r="P2260" s="33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  <c r="AF2260" s="1"/>
      <c r="AG2260" s="1"/>
      <c r="AH2260" s="1"/>
    </row>
    <row r="2261" spans="1:34" ht="12.75">
      <c r="A2261" s="12"/>
      <c r="B2261" s="12"/>
      <c r="C2261" s="12"/>
      <c r="D2261" s="39"/>
      <c r="E2261" s="33"/>
      <c r="F2261" s="33"/>
      <c r="G2261" s="33"/>
      <c r="H2261" s="33"/>
      <c r="I2261" s="33"/>
      <c r="J2261" s="33"/>
      <c r="K2261" s="33"/>
      <c r="L2261" s="33"/>
      <c r="M2261" s="34"/>
      <c r="N2261" s="33"/>
      <c r="O2261" s="33"/>
      <c r="P2261" s="33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1"/>
      <c r="AE2261" s="1"/>
      <c r="AF2261" s="1"/>
      <c r="AG2261" s="1"/>
      <c r="AH2261" s="1"/>
    </row>
    <row r="2262" spans="1:34" ht="12.75">
      <c r="A2262" s="12"/>
      <c r="B2262" s="12"/>
      <c r="C2262" s="12"/>
      <c r="D2262" s="39"/>
      <c r="E2262" s="33"/>
      <c r="F2262" s="33"/>
      <c r="G2262" s="33"/>
      <c r="H2262" s="33"/>
      <c r="I2262" s="33"/>
      <c r="J2262" s="33"/>
      <c r="K2262" s="33"/>
      <c r="L2262" s="33"/>
      <c r="M2262" s="34"/>
      <c r="N2262" s="33"/>
      <c r="O2262" s="33"/>
      <c r="P2262" s="33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1"/>
      <c r="AE2262" s="1"/>
      <c r="AF2262" s="1"/>
      <c r="AG2262" s="1"/>
      <c r="AH2262" s="1"/>
    </row>
    <row r="2263" spans="1:34" ht="12.75">
      <c r="A2263" s="12"/>
      <c r="B2263" s="12"/>
      <c r="C2263" s="12"/>
      <c r="D2263" s="39"/>
      <c r="E2263" s="33"/>
      <c r="F2263" s="33"/>
      <c r="G2263" s="33"/>
      <c r="H2263" s="33"/>
      <c r="I2263" s="33"/>
      <c r="J2263" s="33"/>
      <c r="K2263" s="33"/>
      <c r="L2263" s="33"/>
      <c r="M2263" s="34"/>
      <c r="N2263" s="33"/>
      <c r="O2263" s="33"/>
      <c r="P2263" s="33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1"/>
      <c r="AE2263" s="1"/>
      <c r="AF2263" s="1"/>
      <c r="AG2263" s="1"/>
      <c r="AH2263" s="1"/>
    </row>
    <row r="2264" spans="1:34" ht="12.75">
      <c r="A2264" s="12"/>
      <c r="B2264" s="12"/>
      <c r="C2264" s="12"/>
      <c r="D2264" s="39"/>
      <c r="E2264" s="33"/>
      <c r="F2264" s="33"/>
      <c r="G2264" s="33"/>
      <c r="H2264" s="33"/>
      <c r="I2264" s="33"/>
      <c r="J2264" s="33"/>
      <c r="K2264" s="33"/>
      <c r="L2264" s="33"/>
      <c r="M2264" s="34"/>
      <c r="N2264" s="33"/>
      <c r="O2264" s="33"/>
      <c r="P2264" s="33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  <c r="AD2264" s="1"/>
      <c r="AE2264" s="1"/>
      <c r="AF2264" s="1"/>
      <c r="AG2264" s="1"/>
      <c r="AH2264" s="1"/>
    </row>
    <row r="2265" spans="1:34" ht="12.75">
      <c r="A2265" s="12"/>
      <c r="B2265" s="12"/>
      <c r="C2265" s="12"/>
      <c r="D2265" s="39"/>
      <c r="E2265" s="33"/>
      <c r="F2265" s="33"/>
      <c r="G2265" s="33"/>
      <c r="H2265" s="33"/>
      <c r="I2265" s="33"/>
      <c r="J2265" s="33"/>
      <c r="K2265" s="33"/>
      <c r="L2265" s="33"/>
      <c r="M2265" s="34"/>
      <c r="N2265" s="33"/>
      <c r="O2265" s="33"/>
      <c r="P2265" s="33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  <c r="AD2265" s="1"/>
      <c r="AE2265" s="1"/>
      <c r="AF2265" s="1"/>
      <c r="AG2265" s="1"/>
      <c r="AH2265" s="1"/>
    </row>
    <row r="2266" spans="1:34" ht="12.75">
      <c r="A2266" s="12"/>
      <c r="B2266" s="12"/>
      <c r="C2266" s="12"/>
      <c r="D2266" s="39"/>
      <c r="E2266" s="33"/>
      <c r="F2266" s="33"/>
      <c r="G2266" s="33"/>
      <c r="H2266" s="33"/>
      <c r="I2266" s="33"/>
      <c r="J2266" s="33"/>
      <c r="K2266" s="33"/>
      <c r="L2266" s="33"/>
      <c r="M2266" s="34"/>
      <c r="N2266" s="33"/>
      <c r="O2266" s="33"/>
      <c r="P2266" s="33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  <c r="AD2266" s="1"/>
      <c r="AE2266" s="1"/>
      <c r="AF2266" s="1"/>
      <c r="AG2266" s="1"/>
      <c r="AH2266" s="1"/>
    </row>
    <row r="2267" spans="1:34" ht="12.75">
      <c r="A2267" s="12"/>
      <c r="B2267" s="12"/>
      <c r="C2267" s="12"/>
      <c r="D2267" s="39"/>
      <c r="E2267" s="33"/>
      <c r="F2267" s="33"/>
      <c r="G2267" s="33"/>
      <c r="H2267" s="33"/>
      <c r="I2267" s="33"/>
      <c r="J2267" s="33"/>
      <c r="K2267" s="33"/>
      <c r="L2267" s="33"/>
      <c r="M2267" s="34"/>
      <c r="N2267" s="33"/>
      <c r="O2267" s="33"/>
      <c r="P2267" s="33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  <c r="AD2267" s="1"/>
      <c r="AE2267" s="1"/>
      <c r="AF2267" s="1"/>
      <c r="AG2267" s="1"/>
      <c r="AH2267" s="1"/>
    </row>
    <row r="2268" spans="1:34" ht="12.75">
      <c r="A2268" s="12"/>
      <c r="B2268" s="12"/>
      <c r="C2268" s="12"/>
      <c r="D2268" s="39"/>
      <c r="E2268" s="33"/>
      <c r="F2268" s="33"/>
      <c r="G2268" s="33"/>
      <c r="H2268" s="33"/>
      <c r="I2268" s="33"/>
      <c r="J2268" s="33"/>
      <c r="K2268" s="33"/>
      <c r="L2268" s="33"/>
      <c r="M2268" s="34"/>
      <c r="N2268" s="33"/>
      <c r="O2268" s="33"/>
      <c r="P2268" s="33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  <c r="AF2268" s="1"/>
      <c r="AG2268" s="1"/>
      <c r="AH2268" s="1"/>
    </row>
    <row r="2269" spans="1:34" ht="12.75">
      <c r="A2269" s="12"/>
      <c r="B2269" s="12"/>
      <c r="C2269" s="12"/>
      <c r="D2269" s="39"/>
      <c r="E2269" s="33"/>
      <c r="F2269" s="33"/>
      <c r="G2269" s="33"/>
      <c r="H2269" s="33"/>
      <c r="I2269" s="33"/>
      <c r="J2269" s="33"/>
      <c r="K2269" s="33"/>
      <c r="L2269" s="33"/>
      <c r="M2269" s="34"/>
      <c r="N2269" s="33"/>
      <c r="O2269" s="33"/>
      <c r="P2269" s="33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  <c r="AD2269" s="1"/>
      <c r="AE2269" s="1"/>
      <c r="AF2269" s="1"/>
      <c r="AG2269" s="1"/>
      <c r="AH2269" s="1"/>
    </row>
    <row r="2270" spans="1:34" ht="12.75">
      <c r="A2270" s="12"/>
      <c r="B2270" s="12"/>
      <c r="C2270" s="12"/>
      <c r="D2270" s="39"/>
      <c r="E2270" s="33"/>
      <c r="F2270" s="33"/>
      <c r="G2270" s="33"/>
      <c r="H2270" s="33"/>
      <c r="I2270" s="33"/>
      <c r="J2270" s="33"/>
      <c r="K2270" s="33"/>
      <c r="L2270" s="33"/>
      <c r="M2270" s="34"/>
      <c r="N2270" s="33"/>
      <c r="O2270" s="33"/>
      <c r="P2270" s="33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  <c r="AD2270" s="1"/>
      <c r="AE2270" s="1"/>
      <c r="AF2270" s="1"/>
      <c r="AG2270" s="1"/>
      <c r="AH2270" s="1"/>
    </row>
    <row r="2271" spans="1:34" ht="12.75">
      <c r="A2271" s="12"/>
      <c r="B2271" s="12"/>
      <c r="C2271" s="12"/>
      <c r="D2271" s="39"/>
      <c r="E2271" s="33"/>
      <c r="F2271" s="33"/>
      <c r="G2271" s="33"/>
      <c r="H2271" s="33"/>
      <c r="I2271" s="33"/>
      <c r="J2271" s="33"/>
      <c r="K2271" s="33"/>
      <c r="L2271" s="33"/>
      <c r="M2271" s="34"/>
      <c r="N2271" s="33"/>
      <c r="O2271" s="33"/>
      <c r="P2271" s="33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  <c r="AD2271" s="1"/>
      <c r="AE2271" s="1"/>
      <c r="AF2271" s="1"/>
      <c r="AG2271" s="1"/>
      <c r="AH2271" s="1"/>
    </row>
    <row r="2272" spans="1:34" ht="12.75">
      <c r="A2272" s="12"/>
      <c r="B2272" s="12"/>
      <c r="C2272" s="12"/>
      <c r="D2272" s="39"/>
      <c r="E2272" s="33"/>
      <c r="F2272" s="33"/>
      <c r="G2272" s="33"/>
      <c r="H2272" s="33"/>
      <c r="I2272" s="33"/>
      <c r="J2272" s="33"/>
      <c r="K2272" s="33"/>
      <c r="L2272" s="33"/>
      <c r="M2272" s="34"/>
      <c r="N2272" s="33"/>
      <c r="O2272" s="33"/>
      <c r="P2272" s="33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  <c r="AD2272" s="1"/>
      <c r="AE2272" s="1"/>
      <c r="AF2272" s="1"/>
      <c r="AG2272" s="1"/>
      <c r="AH2272" s="1"/>
    </row>
    <row r="2273" spans="1:34" ht="12.75">
      <c r="A2273" s="12"/>
      <c r="B2273" s="12"/>
      <c r="C2273" s="12"/>
      <c r="D2273" s="39"/>
      <c r="E2273" s="33"/>
      <c r="F2273" s="33"/>
      <c r="G2273" s="33"/>
      <c r="H2273" s="33"/>
      <c r="I2273" s="33"/>
      <c r="J2273" s="33"/>
      <c r="K2273" s="33"/>
      <c r="L2273" s="33"/>
      <c r="M2273" s="34"/>
      <c r="N2273" s="33"/>
      <c r="O2273" s="33"/>
      <c r="P2273" s="33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  <c r="AD2273" s="1"/>
      <c r="AE2273" s="1"/>
      <c r="AF2273" s="1"/>
      <c r="AG2273" s="1"/>
      <c r="AH2273" s="1"/>
    </row>
    <row r="2274" spans="1:34" ht="12.75">
      <c r="A2274" s="12"/>
      <c r="B2274" s="12"/>
      <c r="C2274" s="12"/>
      <c r="D2274" s="39"/>
      <c r="E2274" s="33"/>
      <c r="F2274" s="33"/>
      <c r="G2274" s="33"/>
      <c r="H2274" s="33"/>
      <c r="I2274" s="33"/>
      <c r="J2274" s="33"/>
      <c r="K2274" s="33"/>
      <c r="L2274" s="33"/>
      <c r="M2274" s="34"/>
      <c r="N2274" s="33"/>
      <c r="O2274" s="33"/>
      <c r="P2274" s="33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  <c r="AD2274" s="1"/>
      <c r="AE2274" s="1"/>
      <c r="AF2274" s="1"/>
      <c r="AG2274" s="1"/>
      <c r="AH2274" s="1"/>
    </row>
    <row r="2275" spans="1:34" ht="12.75">
      <c r="A2275" s="12"/>
      <c r="B2275" s="12"/>
      <c r="C2275" s="12"/>
      <c r="D2275" s="39"/>
      <c r="E2275" s="33"/>
      <c r="F2275" s="33"/>
      <c r="G2275" s="33"/>
      <c r="H2275" s="33"/>
      <c r="I2275" s="33"/>
      <c r="J2275" s="33"/>
      <c r="K2275" s="33"/>
      <c r="L2275" s="33"/>
      <c r="M2275" s="34"/>
      <c r="N2275" s="33"/>
      <c r="O2275" s="33"/>
      <c r="P2275" s="33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  <c r="AD2275" s="1"/>
      <c r="AE2275" s="1"/>
      <c r="AF2275" s="1"/>
      <c r="AG2275" s="1"/>
      <c r="AH2275" s="1"/>
    </row>
    <row r="2276" spans="1:34" ht="12.75">
      <c r="A2276" s="12"/>
      <c r="B2276" s="12"/>
      <c r="C2276" s="12"/>
      <c r="D2276" s="39"/>
      <c r="E2276" s="33"/>
      <c r="F2276" s="33"/>
      <c r="G2276" s="33"/>
      <c r="H2276" s="33"/>
      <c r="I2276" s="33"/>
      <c r="J2276" s="33"/>
      <c r="K2276" s="33"/>
      <c r="L2276" s="33"/>
      <c r="M2276" s="34"/>
      <c r="N2276" s="33"/>
      <c r="O2276" s="33"/>
      <c r="P2276" s="33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  <c r="AD2276" s="1"/>
      <c r="AE2276" s="1"/>
      <c r="AF2276" s="1"/>
      <c r="AG2276" s="1"/>
      <c r="AH2276" s="1"/>
    </row>
    <row r="2277" spans="1:34" ht="12.75">
      <c r="A2277" s="12"/>
      <c r="B2277" s="12"/>
      <c r="C2277" s="12"/>
      <c r="D2277" s="39"/>
      <c r="E2277" s="33"/>
      <c r="F2277" s="33"/>
      <c r="G2277" s="33"/>
      <c r="H2277" s="33"/>
      <c r="I2277" s="33"/>
      <c r="J2277" s="33"/>
      <c r="K2277" s="33"/>
      <c r="L2277" s="33"/>
      <c r="M2277" s="34"/>
      <c r="N2277" s="33"/>
      <c r="O2277" s="33"/>
      <c r="P2277" s="33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  <c r="AD2277" s="1"/>
      <c r="AE2277" s="1"/>
      <c r="AF2277" s="1"/>
      <c r="AG2277" s="1"/>
      <c r="AH2277" s="1"/>
    </row>
    <row r="2278" spans="1:34" ht="12.75">
      <c r="A2278" s="12"/>
      <c r="B2278" s="12"/>
      <c r="C2278" s="12"/>
      <c r="D2278" s="39"/>
      <c r="E2278" s="33"/>
      <c r="F2278" s="33"/>
      <c r="G2278" s="33"/>
      <c r="H2278" s="33"/>
      <c r="I2278" s="33"/>
      <c r="J2278" s="33"/>
      <c r="K2278" s="33"/>
      <c r="L2278" s="33"/>
      <c r="M2278" s="34"/>
      <c r="N2278" s="33"/>
      <c r="O2278" s="33"/>
      <c r="P2278" s="33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  <c r="AD2278" s="1"/>
      <c r="AE2278" s="1"/>
      <c r="AF2278" s="1"/>
      <c r="AG2278" s="1"/>
      <c r="AH2278" s="1"/>
    </row>
    <row r="2279" spans="1:34" ht="12.75">
      <c r="A2279" s="12"/>
      <c r="B2279" s="12"/>
      <c r="C2279" s="12"/>
      <c r="D2279" s="39"/>
      <c r="E2279" s="33"/>
      <c r="F2279" s="33"/>
      <c r="G2279" s="33"/>
      <c r="H2279" s="33"/>
      <c r="I2279" s="33"/>
      <c r="J2279" s="33"/>
      <c r="K2279" s="33"/>
      <c r="L2279" s="33"/>
      <c r="M2279" s="34"/>
      <c r="N2279" s="33"/>
      <c r="O2279" s="33"/>
      <c r="P2279" s="33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  <c r="AD2279" s="1"/>
      <c r="AE2279" s="1"/>
      <c r="AF2279" s="1"/>
      <c r="AG2279" s="1"/>
      <c r="AH2279" s="1"/>
    </row>
    <row r="2280" spans="1:34" ht="12.75">
      <c r="A2280" s="12"/>
      <c r="B2280" s="12"/>
      <c r="C2280" s="12"/>
      <c r="D2280" s="39"/>
      <c r="E2280" s="33"/>
      <c r="F2280" s="33"/>
      <c r="G2280" s="33"/>
      <c r="H2280" s="33"/>
      <c r="I2280" s="33"/>
      <c r="J2280" s="33"/>
      <c r="K2280" s="33"/>
      <c r="L2280" s="33"/>
      <c r="M2280" s="34"/>
      <c r="N2280" s="33"/>
      <c r="O2280" s="33"/>
      <c r="P2280" s="33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  <c r="AF2280" s="1"/>
      <c r="AG2280" s="1"/>
      <c r="AH2280" s="1"/>
    </row>
    <row r="2281" spans="1:34" ht="12.75">
      <c r="A2281" s="12"/>
      <c r="B2281" s="12"/>
      <c r="C2281" s="12"/>
      <c r="D2281" s="39"/>
      <c r="E2281" s="33"/>
      <c r="F2281" s="33"/>
      <c r="G2281" s="33"/>
      <c r="H2281" s="33"/>
      <c r="I2281" s="33"/>
      <c r="J2281" s="33"/>
      <c r="K2281" s="33"/>
      <c r="L2281" s="33"/>
      <c r="M2281" s="34"/>
      <c r="N2281" s="33"/>
      <c r="O2281" s="33"/>
      <c r="P2281" s="33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  <c r="AF2281" s="1"/>
      <c r="AG2281" s="1"/>
      <c r="AH2281" s="1"/>
    </row>
    <row r="2282" spans="1:34" ht="12.75">
      <c r="A2282" s="12"/>
      <c r="B2282" s="12"/>
      <c r="C2282" s="12"/>
      <c r="D2282" s="39"/>
      <c r="E2282" s="33"/>
      <c r="F2282" s="33"/>
      <c r="G2282" s="33"/>
      <c r="H2282" s="33"/>
      <c r="I2282" s="33"/>
      <c r="J2282" s="33"/>
      <c r="K2282" s="33"/>
      <c r="L2282" s="33"/>
      <c r="M2282" s="34"/>
      <c r="N2282" s="33"/>
      <c r="O2282" s="33"/>
      <c r="P2282" s="33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  <c r="AF2282" s="1"/>
      <c r="AG2282" s="1"/>
      <c r="AH2282" s="1"/>
    </row>
    <row r="2283" spans="1:34" ht="12.75">
      <c r="A2283" s="12"/>
      <c r="B2283" s="12"/>
      <c r="C2283" s="12"/>
      <c r="D2283" s="39"/>
      <c r="E2283" s="33"/>
      <c r="F2283" s="33"/>
      <c r="G2283" s="33"/>
      <c r="H2283" s="33"/>
      <c r="I2283" s="33"/>
      <c r="J2283" s="33"/>
      <c r="K2283" s="33"/>
      <c r="L2283" s="33"/>
      <c r="M2283" s="34"/>
      <c r="N2283" s="33"/>
      <c r="O2283" s="33"/>
      <c r="P2283" s="33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  <c r="AF2283" s="1"/>
      <c r="AG2283" s="1"/>
      <c r="AH2283" s="1"/>
    </row>
    <row r="2284" spans="1:34" ht="12.75">
      <c r="A2284" s="12"/>
      <c r="B2284" s="12"/>
      <c r="C2284" s="12"/>
      <c r="D2284" s="39"/>
      <c r="E2284" s="33"/>
      <c r="F2284" s="33"/>
      <c r="G2284" s="33"/>
      <c r="H2284" s="33"/>
      <c r="I2284" s="33"/>
      <c r="J2284" s="33"/>
      <c r="K2284" s="33"/>
      <c r="L2284" s="33"/>
      <c r="M2284" s="34"/>
      <c r="N2284" s="33"/>
      <c r="O2284" s="33"/>
      <c r="P2284" s="33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  <c r="AF2284" s="1"/>
      <c r="AG2284" s="1"/>
      <c r="AH2284" s="1"/>
    </row>
    <row r="2285" spans="1:34" ht="12.75">
      <c r="A2285" s="12"/>
      <c r="B2285" s="12"/>
      <c r="C2285" s="12"/>
      <c r="D2285" s="39"/>
      <c r="E2285" s="33"/>
      <c r="F2285" s="33"/>
      <c r="G2285" s="33"/>
      <c r="H2285" s="33"/>
      <c r="I2285" s="33"/>
      <c r="J2285" s="33"/>
      <c r="K2285" s="33"/>
      <c r="L2285" s="33"/>
      <c r="M2285" s="34"/>
      <c r="N2285" s="33"/>
      <c r="O2285" s="33"/>
      <c r="P2285" s="33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  <c r="AF2285" s="1"/>
      <c r="AG2285" s="1"/>
      <c r="AH2285" s="1"/>
    </row>
    <row r="2286" spans="1:34" ht="12.75">
      <c r="A2286" s="12"/>
      <c r="B2286" s="12"/>
      <c r="C2286" s="12"/>
      <c r="D2286" s="39"/>
      <c r="E2286" s="33"/>
      <c r="F2286" s="33"/>
      <c r="G2286" s="33"/>
      <c r="H2286" s="33"/>
      <c r="I2286" s="33"/>
      <c r="J2286" s="33"/>
      <c r="K2286" s="33"/>
      <c r="L2286" s="33"/>
      <c r="M2286" s="34"/>
      <c r="N2286" s="33"/>
      <c r="O2286" s="33"/>
      <c r="P2286" s="33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  <c r="AF2286" s="1"/>
      <c r="AG2286" s="1"/>
      <c r="AH2286" s="1"/>
    </row>
    <row r="2287" spans="1:34" ht="12.75">
      <c r="A2287" s="12"/>
      <c r="B2287" s="12"/>
      <c r="C2287" s="12"/>
      <c r="D2287" s="39"/>
      <c r="E2287" s="33"/>
      <c r="F2287" s="33"/>
      <c r="G2287" s="33"/>
      <c r="H2287" s="33"/>
      <c r="I2287" s="33"/>
      <c r="J2287" s="33"/>
      <c r="K2287" s="33"/>
      <c r="L2287" s="33"/>
      <c r="M2287" s="34"/>
      <c r="N2287" s="33"/>
      <c r="O2287" s="33"/>
      <c r="P2287" s="33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1"/>
      <c r="AE2287" s="1"/>
      <c r="AF2287" s="1"/>
      <c r="AG2287" s="1"/>
      <c r="AH2287" s="1"/>
    </row>
    <row r="2288" spans="1:34" ht="12.75">
      <c r="A2288" s="12"/>
      <c r="B2288" s="12"/>
      <c r="C2288" s="12"/>
      <c r="D2288" s="39"/>
      <c r="E2288" s="33"/>
      <c r="F2288" s="33"/>
      <c r="G2288" s="33"/>
      <c r="H2288" s="33"/>
      <c r="I2288" s="33"/>
      <c r="J2288" s="33"/>
      <c r="K2288" s="33"/>
      <c r="L2288" s="33"/>
      <c r="M2288" s="34"/>
      <c r="N2288" s="33"/>
      <c r="O2288" s="33"/>
      <c r="P2288" s="33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1"/>
      <c r="AE2288" s="1"/>
      <c r="AF2288" s="1"/>
      <c r="AG2288" s="1"/>
      <c r="AH2288" s="1"/>
    </row>
    <row r="2289" spans="1:34" ht="12.75">
      <c r="A2289" s="12"/>
      <c r="B2289" s="12"/>
      <c r="C2289" s="12"/>
      <c r="D2289" s="39"/>
      <c r="E2289" s="33"/>
      <c r="F2289" s="33"/>
      <c r="G2289" s="33"/>
      <c r="H2289" s="33"/>
      <c r="I2289" s="33"/>
      <c r="J2289" s="33"/>
      <c r="K2289" s="33"/>
      <c r="L2289" s="33"/>
      <c r="M2289" s="34"/>
      <c r="N2289" s="33"/>
      <c r="O2289" s="33"/>
      <c r="P2289" s="33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  <c r="AF2289" s="1"/>
      <c r="AG2289" s="1"/>
      <c r="AH2289" s="1"/>
    </row>
    <row r="2290" spans="1:34" ht="12.75">
      <c r="A2290" s="12"/>
      <c r="B2290" s="12"/>
      <c r="C2290" s="12"/>
      <c r="D2290" s="39"/>
      <c r="E2290" s="33"/>
      <c r="F2290" s="33"/>
      <c r="G2290" s="33"/>
      <c r="H2290" s="33"/>
      <c r="I2290" s="33"/>
      <c r="J2290" s="33"/>
      <c r="K2290" s="33"/>
      <c r="L2290" s="33"/>
      <c r="M2290" s="34"/>
      <c r="N2290" s="33"/>
      <c r="O2290" s="33"/>
      <c r="P2290" s="33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1"/>
      <c r="AE2290" s="1"/>
      <c r="AF2290" s="1"/>
      <c r="AG2290" s="1"/>
      <c r="AH2290" s="1"/>
    </row>
    <row r="2291" spans="1:34" ht="12.75">
      <c r="A2291" s="12"/>
      <c r="B2291" s="12"/>
      <c r="C2291" s="12"/>
      <c r="D2291" s="39"/>
      <c r="E2291" s="33"/>
      <c r="F2291" s="33"/>
      <c r="G2291" s="33"/>
      <c r="H2291" s="33"/>
      <c r="I2291" s="33"/>
      <c r="J2291" s="33"/>
      <c r="K2291" s="33"/>
      <c r="L2291" s="33"/>
      <c r="M2291" s="34"/>
      <c r="N2291" s="33"/>
      <c r="O2291" s="33"/>
      <c r="P2291" s="33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1"/>
      <c r="AE2291" s="1"/>
      <c r="AF2291" s="1"/>
      <c r="AG2291" s="1"/>
      <c r="AH2291" s="1"/>
    </row>
    <row r="2292" spans="1:34" ht="12.75">
      <c r="A2292" s="12"/>
      <c r="B2292" s="12"/>
      <c r="C2292" s="12"/>
      <c r="D2292" s="39"/>
      <c r="E2292" s="33"/>
      <c r="F2292" s="33"/>
      <c r="G2292" s="33"/>
      <c r="H2292" s="33"/>
      <c r="I2292" s="33"/>
      <c r="J2292" s="33"/>
      <c r="K2292" s="33"/>
      <c r="L2292" s="33"/>
      <c r="M2292" s="34"/>
      <c r="N2292" s="33"/>
      <c r="O2292" s="33"/>
      <c r="P2292" s="33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  <c r="AF2292" s="1"/>
      <c r="AG2292" s="1"/>
      <c r="AH2292" s="1"/>
    </row>
    <row r="2293" spans="1:34" ht="12.75">
      <c r="A2293" s="12"/>
      <c r="B2293" s="12"/>
      <c r="C2293" s="12"/>
      <c r="D2293" s="39"/>
      <c r="E2293" s="33"/>
      <c r="F2293" s="33"/>
      <c r="G2293" s="33"/>
      <c r="H2293" s="33"/>
      <c r="I2293" s="33"/>
      <c r="J2293" s="33"/>
      <c r="K2293" s="33"/>
      <c r="L2293" s="33"/>
      <c r="M2293" s="34"/>
      <c r="N2293" s="33"/>
      <c r="O2293" s="33"/>
      <c r="P2293" s="33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  <c r="AF2293" s="1"/>
      <c r="AG2293" s="1"/>
      <c r="AH2293" s="1"/>
    </row>
    <row r="2294" spans="1:34" ht="12.75">
      <c r="A2294" s="12"/>
      <c r="B2294" s="12"/>
      <c r="C2294" s="12"/>
      <c r="D2294" s="39"/>
      <c r="E2294" s="33"/>
      <c r="F2294" s="33"/>
      <c r="G2294" s="33"/>
      <c r="H2294" s="33"/>
      <c r="I2294" s="33"/>
      <c r="J2294" s="33"/>
      <c r="K2294" s="33"/>
      <c r="L2294" s="33"/>
      <c r="M2294" s="34"/>
      <c r="N2294" s="33"/>
      <c r="O2294" s="33"/>
      <c r="P2294" s="33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  <c r="AF2294" s="1"/>
      <c r="AG2294" s="1"/>
      <c r="AH2294" s="1"/>
    </row>
    <row r="2295" spans="1:34" ht="12.75">
      <c r="A2295" s="12"/>
      <c r="B2295" s="12"/>
      <c r="C2295" s="12"/>
      <c r="D2295" s="39"/>
      <c r="E2295" s="33"/>
      <c r="F2295" s="33"/>
      <c r="G2295" s="33"/>
      <c r="H2295" s="33"/>
      <c r="I2295" s="33"/>
      <c r="J2295" s="33"/>
      <c r="K2295" s="33"/>
      <c r="L2295" s="33"/>
      <c r="M2295" s="34"/>
      <c r="N2295" s="33"/>
      <c r="O2295" s="33"/>
      <c r="P2295" s="33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  <c r="AF2295" s="1"/>
      <c r="AG2295" s="1"/>
      <c r="AH2295" s="1"/>
    </row>
    <row r="2296" spans="1:34" ht="12.75">
      <c r="A2296" s="12"/>
      <c r="B2296" s="12"/>
      <c r="C2296" s="12"/>
      <c r="D2296" s="39"/>
      <c r="E2296" s="33"/>
      <c r="F2296" s="33"/>
      <c r="G2296" s="33"/>
      <c r="H2296" s="33"/>
      <c r="I2296" s="33"/>
      <c r="J2296" s="33"/>
      <c r="K2296" s="33"/>
      <c r="L2296" s="33"/>
      <c r="M2296" s="34"/>
      <c r="N2296" s="33"/>
      <c r="O2296" s="33"/>
      <c r="P2296" s="33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  <c r="AF2296" s="1"/>
      <c r="AG2296" s="1"/>
      <c r="AH2296" s="1"/>
    </row>
    <row r="2297" spans="1:34" ht="12.75">
      <c r="A2297" s="12"/>
      <c r="B2297" s="12"/>
      <c r="C2297" s="12"/>
      <c r="D2297" s="39"/>
      <c r="E2297" s="33"/>
      <c r="F2297" s="33"/>
      <c r="G2297" s="33"/>
      <c r="H2297" s="33"/>
      <c r="I2297" s="33"/>
      <c r="J2297" s="33"/>
      <c r="K2297" s="33"/>
      <c r="L2297" s="33"/>
      <c r="M2297" s="34"/>
      <c r="N2297" s="33"/>
      <c r="O2297" s="33"/>
      <c r="P2297" s="33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  <c r="AF2297" s="1"/>
      <c r="AG2297" s="1"/>
      <c r="AH2297" s="1"/>
    </row>
    <row r="2298" spans="1:34" ht="12.75">
      <c r="A2298" s="12"/>
      <c r="B2298" s="12"/>
      <c r="C2298" s="12"/>
      <c r="D2298" s="39"/>
      <c r="E2298" s="33"/>
      <c r="F2298" s="33"/>
      <c r="G2298" s="33"/>
      <c r="H2298" s="33"/>
      <c r="I2298" s="33"/>
      <c r="J2298" s="33"/>
      <c r="K2298" s="33"/>
      <c r="L2298" s="33"/>
      <c r="M2298" s="34"/>
      <c r="N2298" s="33"/>
      <c r="O2298" s="33"/>
      <c r="P2298" s="33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  <c r="AF2298" s="1"/>
      <c r="AG2298" s="1"/>
      <c r="AH2298" s="1"/>
    </row>
    <row r="2299" spans="1:34" ht="12.75">
      <c r="A2299" s="12"/>
      <c r="B2299" s="12"/>
      <c r="C2299" s="12"/>
      <c r="D2299" s="39"/>
      <c r="E2299" s="33"/>
      <c r="F2299" s="33"/>
      <c r="G2299" s="33"/>
      <c r="H2299" s="33"/>
      <c r="I2299" s="33"/>
      <c r="J2299" s="33"/>
      <c r="K2299" s="33"/>
      <c r="L2299" s="33"/>
      <c r="M2299" s="34"/>
      <c r="N2299" s="33"/>
      <c r="O2299" s="33"/>
      <c r="P2299" s="33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1"/>
      <c r="AE2299" s="1"/>
      <c r="AF2299" s="1"/>
      <c r="AG2299" s="1"/>
      <c r="AH2299" s="1"/>
    </row>
    <row r="2300" spans="1:34" ht="12.75">
      <c r="A2300" s="12"/>
      <c r="B2300" s="12"/>
      <c r="C2300" s="12"/>
      <c r="D2300" s="39"/>
      <c r="E2300" s="33"/>
      <c r="F2300" s="33"/>
      <c r="G2300" s="33"/>
      <c r="H2300" s="33"/>
      <c r="I2300" s="33"/>
      <c r="J2300" s="33"/>
      <c r="K2300" s="33"/>
      <c r="L2300" s="33"/>
      <c r="M2300" s="34"/>
      <c r="N2300" s="33"/>
      <c r="O2300" s="33"/>
      <c r="P2300" s="33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1"/>
      <c r="AE2300" s="1"/>
      <c r="AF2300" s="1"/>
      <c r="AG2300" s="1"/>
      <c r="AH2300" s="1"/>
    </row>
    <row r="2301" spans="1:34" ht="12.75">
      <c r="A2301" s="12"/>
      <c r="B2301" s="12"/>
      <c r="C2301" s="12"/>
      <c r="D2301" s="39"/>
      <c r="E2301" s="33"/>
      <c r="F2301" s="33"/>
      <c r="G2301" s="33"/>
      <c r="H2301" s="33"/>
      <c r="I2301" s="33"/>
      <c r="J2301" s="33"/>
      <c r="K2301" s="33"/>
      <c r="L2301" s="33"/>
      <c r="M2301" s="34"/>
      <c r="N2301" s="33"/>
      <c r="O2301" s="33"/>
      <c r="P2301" s="33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1"/>
      <c r="AE2301" s="1"/>
      <c r="AF2301" s="1"/>
      <c r="AG2301" s="1"/>
      <c r="AH2301" s="1"/>
    </row>
    <row r="2302" spans="1:34" ht="12.75">
      <c r="A2302" s="12"/>
      <c r="B2302" s="12"/>
      <c r="C2302" s="12"/>
      <c r="D2302" s="39"/>
      <c r="E2302" s="33"/>
      <c r="F2302" s="33"/>
      <c r="G2302" s="33"/>
      <c r="H2302" s="33"/>
      <c r="I2302" s="33"/>
      <c r="J2302" s="33"/>
      <c r="K2302" s="33"/>
      <c r="L2302" s="33"/>
      <c r="M2302" s="34"/>
      <c r="N2302" s="33"/>
      <c r="O2302" s="33"/>
      <c r="P2302" s="33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  <c r="AF2302" s="1"/>
      <c r="AG2302" s="1"/>
      <c r="AH2302" s="1"/>
    </row>
    <row r="2303" spans="1:34" ht="12.75">
      <c r="A2303" s="12"/>
      <c r="B2303" s="12"/>
      <c r="C2303" s="12"/>
      <c r="D2303" s="39"/>
      <c r="E2303" s="33"/>
      <c r="F2303" s="33"/>
      <c r="G2303" s="33"/>
      <c r="H2303" s="33"/>
      <c r="I2303" s="33"/>
      <c r="J2303" s="33"/>
      <c r="K2303" s="33"/>
      <c r="L2303" s="33"/>
      <c r="M2303" s="34"/>
      <c r="N2303" s="33"/>
      <c r="O2303" s="33"/>
      <c r="P2303" s="33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1"/>
      <c r="AE2303" s="1"/>
      <c r="AF2303" s="1"/>
      <c r="AG2303" s="1"/>
      <c r="AH2303" s="1"/>
    </row>
    <row r="2304" spans="1:34" ht="12.75">
      <c r="A2304" s="12"/>
      <c r="B2304" s="12"/>
      <c r="C2304" s="12"/>
      <c r="D2304" s="39"/>
      <c r="E2304" s="33"/>
      <c r="F2304" s="33"/>
      <c r="G2304" s="33"/>
      <c r="H2304" s="33"/>
      <c r="I2304" s="33"/>
      <c r="J2304" s="33"/>
      <c r="K2304" s="33"/>
      <c r="L2304" s="33"/>
      <c r="M2304" s="34"/>
      <c r="N2304" s="33"/>
      <c r="O2304" s="33"/>
      <c r="P2304" s="33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  <c r="AF2304" s="1"/>
      <c r="AG2304" s="1"/>
      <c r="AH2304" s="1"/>
    </row>
    <row r="2305" spans="1:34" ht="12.75">
      <c r="A2305" s="12"/>
      <c r="B2305" s="12"/>
      <c r="C2305" s="12"/>
      <c r="D2305" s="39"/>
      <c r="E2305" s="33"/>
      <c r="F2305" s="33"/>
      <c r="G2305" s="33"/>
      <c r="H2305" s="33"/>
      <c r="I2305" s="33"/>
      <c r="J2305" s="33"/>
      <c r="K2305" s="33"/>
      <c r="L2305" s="33"/>
      <c r="M2305" s="34"/>
      <c r="N2305" s="33"/>
      <c r="O2305" s="33"/>
      <c r="P2305" s="33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  <c r="AD2305" s="1"/>
      <c r="AE2305" s="1"/>
      <c r="AF2305" s="1"/>
      <c r="AG2305" s="1"/>
      <c r="AH2305" s="1"/>
    </row>
    <row r="2306" spans="1:34" ht="12.75">
      <c r="A2306" s="12"/>
      <c r="B2306" s="12"/>
      <c r="C2306" s="12"/>
      <c r="D2306" s="39"/>
      <c r="E2306" s="33"/>
      <c r="F2306" s="33"/>
      <c r="G2306" s="33"/>
      <c r="H2306" s="33"/>
      <c r="I2306" s="33"/>
      <c r="J2306" s="33"/>
      <c r="K2306" s="33"/>
      <c r="L2306" s="33"/>
      <c r="M2306" s="34"/>
      <c r="N2306" s="33"/>
      <c r="O2306" s="33"/>
      <c r="P2306" s="33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  <c r="AD2306" s="1"/>
      <c r="AE2306" s="1"/>
      <c r="AF2306" s="1"/>
      <c r="AG2306" s="1"/>
      <c r="AH2306" s="1"/>
    </row>
    <row r="2307" spans="1:34" ht="12.75">
      <c r="A2307" s="12"/>
      <c r="B2307" s="12"/>
      <c r="C2307" s="12"/>
      <c r="D2307" s="39"/>
      <c r="E2307" s="33"/>
      <c r="F2307" s="33"/>
      <c r="G2307" s="33"/>
      <c r="H2307" s="33"/>
      <c r="I2307" s="33"/>
      <c r="J2307" s="33"/>
      <c r="K2307" s="33"/>
      <c r="L2307" s="33"/>
      <c r="M2307" s="34"/>
      <c r="N2307" s="33"/>
      <c r="O2307" s="33"/>
      <c r="P2307" s="33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  <c r="AD2307" s="1"/>
      <c r="AE2307" s="1"/>
      <c r="AF2307" s="1"/>
      <c r="AG2307" s="1"/>
      <c r="AH2307" s="1"/>
    </row>
    <row r="2308" spans="1:34" ht="12.75">
      <c r="A2308" s="12"/>
      <c r="B2308" s="12"/>
      <c r="C2308" s="12"/>
      <c r="D2308" s="39"/>
      <c r="E2308" s="33"/>
      <c r="F2308" s="33"/>
      <c r="G2308" s="33"/>
      <c r="H2308" s="33"/>
      <c r="I2308" s="33"/>
      <c r="J2308" s="33"/>
      <c r="K2308" s="33"/>
      <c r="L2308" s="33"/>
      <c r="M2308" s="34"/>
      <c r="N2308" s="33"/>
      <c r="O2308" s="33"/>
      <c r="P2308" s="33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  <c r="AD2308" s="1"/>
      <c r="AE2308" s="1"/>
      <c r="AF2308" s="1"/>
      <c r="AG2308" s="1"/>
      <c r="AH2308" s="1"/>
    </row>
    <row r="2309" spans="1:34" ht="12.75">
      <c r="A2309" s="12"/>
      <c r="B2309" s="12"/>
      <c r="C2309" s="12"/>
      <c r="D2309" s="39"/>
      <c r="E2309" s="33"/>
      <c r="F2309" s="33"/>
      <c r="G2309" s="33"/>
      <c r="H2309" s="33"/>
      <c r="I2309" s="33"/>
      <c r="J2309" s="33"/>
      <c r="K2309" s="33"/>
      <c r="L2309" s="33"/>
      <c r="M2309" s="34"/>
      <c r="N2309" s="33"/>
      <c r="O2309" s="33"/>
      <c r="P2309" s="33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  <c r="AD2309" s="1"/>
      <c r="AE2309" s="1"/>
      <c r="AF2309" s="1"/>
      <c r="AG2309" s="1"/>
      <c r="AH2309" s="1"/>
    </row>
    <row r="2310" spans="1:34" ht="12.75">
      <c r="A2310" s="12"/>
      <c r="B2310" s="12"/>
      <c r="C2310" s="12"/>
      <c r="D2310" s="39"/>
      <c r="E2310" s="33"/>
      <c r="F2310" s="33"/>
      <c r="G2310" s="33"/>
      <c r="H2310" s="33"/>
      <c r="I2310" s="33"/>
      <c r="J2310" s="33"/>
      <c r="K2310" s="33"/>
      <c r="L2310" s="33"/>
      <c r="M2310" s="34"/>
      <c r="N2310" s="33"/>
      <c r="O2310" s="33"/>
      <c r="P2310" s="33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1"/>
      <c r="AE2310" s="1"/>
      <c r="AF2310" s="1"/>
      <c r="AG2310" s="1"/>
      <c r="AH2310" s="1"/>
    </row>
    <row r="2311" spans="1:34" ht="12.75">
      <c r="A2311" s="12"/>
      <c r="B2311" s="12"/>
      <c r="C2311" s="12"/>
      <c r="D2311" s="39"/>
      <c r="E2311" s="33"/>
      <c r="F2311" s="33"/>
      <c r="G2311" s="33"/>
      <c r="H2311" s="33"/>
      <c r="I2311" s="33"/>
      <c r="J2311" s="33"/>
      <c r="K2311" s="33"/>
      <c r="L2311" s="33"/>
      <c r="M2311" s="34"/>
      <c r="N2311" s="33"/>
      <c r="O2311" s="33"/>
      <c r="P2311" s="33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1"/>
      <c r="AE2311" s="1"/>
      <c r="AF2311" s="1"/>
      <c r="AG2311" s="1"/>
      <c r="AH2311" s="1"/>
    </row>
    <row r="2312" spans="1:34" ht="12.75">
      <c r="A2312" s="12"/>
      <c r="B2312" s="12"/>
      <c r="C2312" s="12"/>
      <c r="D2312" s="39"/>
      <c r="E2312" s="33"/>
      <c r="F2312" s="33"/>
      <c r="G2312" s="33"/>
      <c r="H2312" s="33"/>
      <c r="I2312" s="33"/>
      <c r="J2312" s="33"/>
      <c r="K2312" s="33"/>
      <c r="L2312" s="33"/>
      <c r="M2312" s="34"/>
      <c r="N2312" s="33"/>
      <c r="O2312" s="33"/>
      <c r="P2312" s="33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  <c r="AD2312" s="1"/>
      <c r="AE2312" s="1"/>
      <c r="AF2312" s="1"/>
      <c r="AG2312" s="1"/>
      <c r="AH2312" s="1"/>
    </row>
    <row r="2313" spans="1:34" ht="12.75">
      <c r="A2313" s="12"/>
      <c r="B2313" s="12"/>
      <c r="C2313" s="12"/>
      <c r="D2313" s="39"/>
      <c r="E2313" s="33"/>
      <c r="F2313" s="33"/>
      <c r="G2313" s="33"/>
      <c r="H2313" s="33"/>
      <c r="I2313" s="33"/>
      <c r="J2313" s="33"/>
      <c r="K2313" s="33"/>
      <c r="L2313" s="33"/>
      <c r="M2313" s="34"/>
      <c r="N2313" s="33"/>
      <c r="O2313" s="33"/>
      <c r="P2313" s="33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  <c r="AD2313" s="1"/>
      <c r="AE2313" s="1"/>
      <c r="AF2313" s="1"/>
      <c r="AG2313" s="1"/>
      <c r="AH2313" s="1"/>
    </row>
    <row r="2314" spans="1:34" ht="12.75">
      <c r="A2314" s="12"/>
      <c r="B2314" s="12"/>
      <c r="C2314" s="12"/>
      <c r="D2314" s="39"/>
      <c r="E2314" s="33"/>
      <c r="F2314" s="33"/>
      <c r="G2314" s="33"/>
      <c r="H2314" s="33"/>
      <c r="I2314" s="33"/>
      <c r="J2314" s="33"/>
      <c r="K2314" s="33"/>
      <c r="L2314" s="33"/>
      <c r="M2314" s="34"/>
      <c r="N2314" s="33"/>
      <c r="O2314" s="33"/>
      <c r="P2314" s="33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  <c r="AD2314" s="1"/>
      <c r="AE2314" s="1"/>
      <c r="AF2314" s="1"/>
      <c r="AG2314" s="1"/>
      <c r="AH2314" s="1"/>
    </row>
    <row r="2315" spans="1:34" ht="12.75">
      <c r="A2315" s="12"/>
      <c r="B2315" s="12"/>
      <c r="C2315" s="12"/>
      <c r="D2315" s="39"/>
      <c r="E2315" s="33"/>
      <c r="F2315" s="33"/>
      <c r="G2315" s="33"/>
      <c r="H2315" s="33"/>
      <c r="I2315" s="33"/>
      <c r="J2315" s="33"/>
      <c r="K2315" s="33"/>
      <c r="L2315" s="33"/>
      <c r="M2315" s="34"/>
      <c r="N2315" s="33"/>
      <c r="O2315" s="33"/>
      <c r="P2315" s="33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  <c r="AD2315" s="1"/>
      <c r="AE2315" s="1"/>
      <c r="AF2315" s="1"/>
      <c r="AG2315" s="1"/>
      <c r="AH2315" s="1"/>
    </row>
    <row r="2316" spans="1:34" ht="12.75">
      <c r="A2316" s="12"/>
      <c r="B2316" s="12"/>
      <c r="C2316" s="12"/>
      <c r="D2316" s="39"/>
      <c r="E2316" s="33"/>
      <c r="F2316" s="33"/>
      <c r="G2316" s="33"/>
      <c r="H2316" s="33"/>
      <c r="I2316" s="33"/>
      <c r="J2316" s="33"/>
      <c r="K2316" s="33"/>
      <c r="L2316" s="33"/>
      <c r="M2316" s="34"/>
      <c r="N2316" s="33"/>
      <c r="O2316" s="33"/>
      <c r="P2316" s="33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  <c r="AD2316" s="1"/>
      <c r="AE2316" s="1"/>
      <c r="AF2316" s="1"/>
      <c r="AG2316" s="1"/>
      <c r="AH2316" s="1"/>
    </row>
    <row r="2317" spans="1:34" ht="12.75">
      <c r="A2317" s="12"/>
      <c r="B2317" s="12"/>
      <c r="C2317" s="12"/>
      <c r="D2317" s="39"/>
      <c r="E2317" s="33"/>
      <c r="F2317" s="33"/>
      <c r="G2317" s="33"/>
      <c r="H2317" s="33"/>
      <c r="I2317" s="33"/>
      <c r="J2317" s="33"/>
      <c r="K2317" s="33"/>
      <c r="L2317" s="33"/>
      <c r="M2317" s="34"/>
      <c r="N2317" s="33"/>
      <c r="O2317" s="33"/>
      <c r="P2317" s="33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  <c r="AC2317" s="1"/>
      <c r="AD2317" s="1"/>
      <c r="AE2317" s="1"/>
      <c r="AF2317" s="1"/>
      <c r="AG2317" s="1"/>
      <c r="AH2317" s="1"/>
    </row>
    <row r="2318" spans="1:34" ht="12.75">
      <c r="A2318" s="12"/>
      <c r="B2318" s="12"/>
      <c r="C2318" s="12"/>
      <c r="D2318" s="39"/>
      <c r="E2318" s="33"/>
      <c r="F2318" s="33"/>
      <c r="G2318" s="33"/>
      <c r="H2318" s="33"/>
      <c r="I2318" s="33"/>
      <c r="J2318" s="33"/>
      <c r="K2318" s="33"/>
      <c r="L2318" s="33"/>
      <c r="M2318" s="34"/>
      <c r="N2318" s="33"/>
      <c r="O2318" s="33"/>
      <c r="P2318" s="33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  <c r="AD2318" s="1"/>
      <c r="AE2318" s="1"/>
      <c r="AF2318" s="1"/>
      <c r="AG2318" s="1"/>
      <c r="AH2318" s="1"/>
    </row>
    <row r="2319" spans="1:34" ht="12.75">
      <c r="A2319" s="12"/>
      <c r="B2319" s="12"/>
      <c r="C2319" s="12"/>
      <c r="D2319" s="39"/>
      <c r="E2319" s="33"/>
      <c r="F2319" s="33"/>
      <c r="G2319" s="33"/>
      <c r="H2319" s="33"/>
      <c r="I2319" s="33"/>
      <c r="J2319" s="33"/>
      <c r="K2319" s="33"/>
      <c r="L2319" s="33"/>
      <c r="M2319" s="34"/>
      <c r="N2319" s="33"/>
      <c r="O2319" s="33"/>
      <c r="P2319" s="33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  <c r="AC2319" s="1"/>
      <c r="AD2319" s="1"/>
      <c r="AE2319" s="1"/>
      <c r="AF2319" s="1"/>
      <c r="AG2319" s="1"/>
      <c r="AH2319" s="1"/>
    </row>
    <row r="2320" spans="1:34" ht="12.75">
      <c r="A2320" s="12"/>
      <c r="B2320" s="12"/>
      <c r="C2320" s="12"/>
      <c r="D2320" s="39"/>
      <c r="E2320" s="33"/>
      <c r="F2320" s="33"/>
      <c r="G2320" s="33"/>
      <c r="H2320" s="33"/>
      <c r="I2320" s="33"/>
      <c r="J2320" s="33"/>
      <c r="K2320" s="33"/>
      <c r="L2320" s="33"/>
      <c r="M2320" s="34"/>
      <c r="N2320" s="33"/>
      <c r="O2320" s="33"/>
      <c r="P2320" s="33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  <c r="AD2320" s="1"/>
      <c r="AE2320" s="1"/>
      <c r="AF2320" s="1"/>
      <c r="AG2320" s="1"/>
      <c r="AH2320" s="1"/>
    </row>
    <row r="2321" spans="1:34" ht="12.75">
      <c r="A2321" s="12"/>
      <c r="B2321" s="12"/>
      <c r="C2321" s="12"/>
      <c r="D2321" s="39"/>
      <c r="E2321" s="33"/>
      <c r="F2321" s="33"/>
      <c r="G2321" s="33"/>
      <c r="H2321" s="33"/>
      <c r="I2321" s="33"/>
      <c r="J2321" s="33"/>
      <c r="K2321" s="33"/>
      <c r="L2321" s="33"/>
      <c r="M2321" s="34"/>
      <c r="N2321" s="33"/>
      <c r="O2321" s="33"/>
      <c r="P2321" s="33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  <c r="AC2321" s="1"/>
      <c r="AD2321" s="1"/>
      <c r="AE2321" s="1"/>
      <c r="AF2321" s="1"/>
      <c r="AG2321" s="1"/>
      <c r="AH2321" s="1"/>
    </row>
    <row r="2322" spans="1:34" ht="12.75">
      <c r="A2322" s="12"/>
      <c r="B2322" s="12"/>
      <c r="C2322" s="12"/>
      <c r="D2322" s="39"/>
      <c r="E2322" s="33"/>
      <c r="F2322" s="33"/>
      <c r="G2322" s="33"/>
      <c r="H2322" s="33"/>
      <c r="I2322" s="33"/>
      <c r="J2322" s="33"/>
      <c r="K2322" s="33"/>
      <c r="L2322" s="33"/>
      <c r="M2322" s="34"/>
      <c r="N2322" s="33"/>
      <c r="O2322" s="33"/>
      <c r="P2322" s="33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  <c r="AD2322" s="1"/>
      <c r="AE2322" s="1"/>
      <c r="AF2322" s="1"/>
      <c r="AG2322" s="1"/>
      <c r="AH2322" s="1"/>
    </row>
    <row r="2323" spans="1:34" ht="12.75">
      <c r="A2323" s="12"/>
      <c r="B2323" s="12"/>
      <c r="C2323" s="12"/>
      <c r="D2323" s="39"/>
      <c r="E2323" s="33"/>
      <c r="F2323" s="33"/>
      <c r="G2323" s="33"/>
      <c r="H2323" s="33"/>
      <c r="I2323" s="33"/>
      <c r="J2323" s="33"/>
      <c r="K2323" s="33"/>
      <c r="L2323" s="33"/>
      <c r="M2323" s="34"/>
      <c r="N2323" s="33"/>
      <c r="O2323" s="33"/>
      <c r="P2323" s="33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  <c r="AC2323" s="1"/>
      <c r="AD2323" s="1"/>
      <c r="AE2323" s="1"/>
      <c r="AF2323" s="1"/>
      <c r="AG2323" s="1"/>
      <c r="AH2323" s="1"/>
    </row>
    <row r="2324" spans="1:34" ht="12.75">
      <c r="A2324" s="12"/>
      <c r="B2324" s="12"/>
      <c r="C2324" s="12"/>
      <c r="D2324" s="39"/>
      <c r="E2324" s="33"/>
      <c r="F2324" s="33"/>
      <c r="G2324" s="33"/>
      <c r="H2324" s="33"/>
      <c r="I2324" s="33"/>
      <c r="J2324" s="33"/>
      <c r="K2324" s="33"/>
      <c r="L2324" s="33"/>
      <c r="M2324" s="34"/>
      <c r="N2324" s="33"/>
      <c r="O2324" s="33"/>
      <c r="P2324" s="33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  <c r="AD2324" s="1"/>
      <c r="AE2324" s="1"/>
      <c r="AF2324" s="1"/>
      <c r="AG2324" s="1"/>
      <c r="AH2324" s="1"/>
    </row>
    <row r="2325" spans="1:34" ht="12.75">
      <c r="A2325" s="12"/>
      <c r="B2325" s="12"/>
      <c r="C2325" s="12"/>
      <c r="D2325" s="39"/>
      <c r="E2325" s="33"/>
      <c r="F2325" s="33"/>
      <c r="G2325" s="33"/>
      <c r="H2325" s="33"/>
      <c r="I2325" s="33"/>
      <c r="J2325" s="33"/>
      <c r="K2325" s="33"/>
      <c r="L2325" s="33"/>
      <c r="M2325" s="34"/>
      <c r="N2325" s="33"/>
      <c r="O2325" s="33"/>
      <c r="P2325" s="33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  <c r="AD2325" s="1"/>
      <c r="AE2325" s="1"/>
      <c r="AF2325" s="1"/>
      <c r="AG2325" s="1"/>
      <c r="AH2325" s="1"/>
    </row>
    <row r="2326" spans="1:34" ht="12.75">
      <c r="A2326" s="12"/>
      <c r="B2326" s="12"/>
      <c r="C2326" s="12"/>
      <c r="D2326" s="39"/>
      <c r="E2326" s="33"/>
      <c r="F2326" s="33"/>
      <c r="G2326" s="33"/>
      <c r="H2326" s="33"/>
      <c r="I2326" s="33"/>
      <c r="J2326" s="33"/>
      <c r="K2326" s="33"/>
      <c r="L2326" s="33"/>
      <c r="M2326" s="34"/>
      <c r="N2326" s="33"/>
      <c r="O2326" s="33"/>
      <c r="P2326" s="33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  <c r="AD2326" s="1"/>
      <c r="AE2326" s="1"/>
      <c r="AF2326" s="1"/>
      <c r="AG2326" s="1"/>
      <c r="AH2326" s="1"/>
    </row>
    <row r="2327" spans="1:34" ht="12.75">
      <c r="A2327" s="12"/>
      <c r="B2327" s="12"/>
      <c r="C2327" s="12"/>
      <c r="D2327" s="39"/>
      <c r="E2327" s="33"/>
      <c r="F2327" s="33"/>
      <c r="G2327" s="33"/>
      <c r="H2327" s="33"/>
      <c r="I2327" s="33"/>
      <c r="J2327" s="33"/>
      <c r="K2327" s="33"/>
      <c r="L2327" s="33"/>
      <c r="M2327" s="34"/>
      <c r="N2327" s="33"/>
      <c r="O2327" s="33"/>
      <c r="P2327" s="33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  <c r="AD2327" s="1"/>
      <c r="AE2327" s="1"/>
      <c r="AF2327" s="1"/>
      <c r="AG2327" s="1"/>
      <c r="AH2327" s="1"/>
    </row>
    <row r="2328" spans="1:34" ht="12.75">
      <c r="A2328" s="12"/>
      <c r="B2328" s="12"/>
      <c r="C2328" s="12"/>
      <c r="D2328" s="39"/>
      <c r="E2328" s="33"/>
      <c r="F2328" s="33"/>
      <c r="G2328" s="33"/>
      <c r="H2328" s="33"/>
      <c r="I2328" s="33"/>
      <c r="J2328" s="33"/>
      <c r="K2328" s="33"/>
      <c r="L2328" s="33"/>
      <c r="M2328" s="34"/>
      <c r="N2328" s="33"/>
      <c r="O2328" s="33"/>
      <c r="P2328" s="33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  <c r="AD2328" s="1"/>
      <c r="AE2328" s="1"/>
      <c r="AF2328" s="1"/>
      <c r="AG2328" s="1"/>
      <c r="AH2328" s="1"/>
    </row>
    <row r="2329" spans="1:34" ht="12.75">
      <c r="A2329" s="12"/>
      <c r="B2329" s="12"/>
      <c r="C2329" s="12"/>
      <c r="D2329" s="39"/>
      <c r="E2329" s="33"/>
      <c r="F2329" s="33"/>
      <c r="G2329" s="33"/>
      <c r="H2329" s="33"/>
      <c r="I2329" s="33"/>
      <c r="J2329" s="33"/>
      <c r="K2329" s="33"/>
      <c r="L2329" s="33"/>
      <c r="M2329" s="34"/>
      <c r="N2329" s="33"/>
      <c r="O2329" s="33"/>
      <c r="P2329" s="33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  <c r="AD2329" s="1"/>
      <c r="AE2329" s="1"/>
      <c r="AF2329" s="1"/>
      <c r="AG2329" s="1"/>
      <c r="AH2329" s="1"/>
    </row>
    <row r="2330" spans="1:34" ht="12.75">
      <c r="A2330" s="12"/>
      <c r="B2330" s="12"/>
      <c r="C2330" s="12"/>
      <c r="D2330" s="39"/>
      <c r="E2330" s="33"/>
      <c r="F2330" s="33"/>
      <c r="G2330" s="33"/>
      <c r="H2330" s="33"/>
      <c r="I2330" s="33"/>
      <c r="J2330" s="33"/>
      <c r="K2330" s="33"/>
      <c r="L2330" s="33"/>
      <c r="M2330" s="34"/>
      <c r="N2330" s="33"/>
      <c r="O2330" s="33"/>
      <c r="P2330" s="33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  <c r="AD2330" s="1"/>
      <c r="AE2330" s="1"/>
      <c r="AF2330" s="1"/>
      <c r="AG2330" s="1"/>
      <c r="AH2330" s="1"/>
    </row>
    <row r="2331" spans="1:34" ht="12.75">
      <c r="A2331" s="12"/>
      <c r="B2331" s="12"/>
      <c r="C2331" s="12"/>
      <c r="D2331" s="39"/>
      <c r="E2331" s="33"/>
      <c r="F2331" s="33"/>
      <c r="G2331" s="33"/>
      <c r="H2331" s="33"/>
      <c r="I2331" s="33"/>
      <c r="J2331" s="33"/>
      <c r="K2331" s="33"/>
      <c r="L2331" s="33"/>
      <c r="M2331" s="34"/>
      <c r="N2331" s="33"/>
      <c r="O2331" s="33"/>
      <c r="P2331" s="33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  <c r="AD2331" s="1"/>
      <c r="AE2331" s="1"/>
      <c r="AF2331" s="1"/>
      <c r="AG2331" s="1"/>
      <c r="AH2331" s="1"/>
    </row>
    <row r="2332" spans="1:34" ht="12.75">
      <c r="A2332" s="12"/>
      <c r="B2332" s="12"/>
      <c r="C2332" s="12"/>
      <c r="D2332" s="39"/>
      <c r="E2332" s="33"/>
      <c r="F2332" s="33"/>
      <c r="G2332" s="33"/>
      <c r="H2332" s="33"/>
      <c r="I2332" s="33"/>
      <c r="J2332" s="33"/>
      <c r="K2332" s="33"/>
      <c r="L2332" s="33"/>
      <c r="M2332" s="34"/>
      <c r="N2332" s="33"/>
      <c r="O2332" s="33"/>
      <c r="P2332" s="33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  <c r="AD2332" s="1"/>
      <c r="AE2332" s="1"/>
      <c r="AF2332" s="1"/>
      <c r="AG2332" s="1"/>
      <c r="AH2332" s="1"/>
    </row>
    <row r="2333" spans="1:34" ht="12.75">
      <c r="A2333" s="12"/>
      <c r="B2333" s="12"/>
      <c r="C2333" s="12"/>
      <c r="D2333" s="39"/>
      <c r="E2333" s="33"/>
      <c r="F2333" s="33"/>
      <c r="G2333" s="33"/>
      <c r="H2333" s="33"/>
      <c r="I2333" s="33"/>
      <c r="J2333" s="33"/>
      <c r="K2333" s="33"/>
      <c r="L2333" s="33"/>
      <c r="M2333" s="34"/>
      <c r="N2333" s="33"/>
      <c r="O2333" s="33"/>
      <c r="P2333" s="33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  <c r="AD2333" s="1"/>
      <c r="AE2333" s="1"/>
      <c r="AF2333" s="1"/>
      <c r="AG2333" s="1"/>
      <c r="AH2333" s="1"/>
    </row>
    <row r="2334" spans="1:34" ht="12.75">
      <c r="A2334" s="12"/>
      <c r="B2334" s="12"/>
      <c r="C2334" s="12"/>
      <c r="D2334" s="39"/>
      <c r="E2334" s="33"/>
      <c r="F2334" s="33"/>
      <c r="G2334" s="33"/>
      <c r="H2334" s="33"/>
      <c r="I2334" s="33"/>
      <c r="J2334" s="33"/>
      <c r="K2334" s="33"/>
      <c r="L2334" s="33"/>
      <c r="M2334" s="34"/>
      <c r="N2334" s="33"/>
      <c r="O2334" s="33"/>
      <c r="P2334" s="33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  <c r="AD2334" s="1"/>
      <c r="AE2334" s="1"/>
      <c r="AF2334" s="1"/>
      <c r="AG2334" s="1"/>
      <c r="AH2334" s="1"/>
    </row>
    <row r="2335" spans="1:34" ht="12.75">
      <c r="A2335" s="12"/>
      <c r="B2335" s="12"/>
      <c r="C2335" s="12"/>
      <c r="D2335" s="39"/>
      <c r="E2335" s="33"/>
      <c r="F2335" s="33"/>
      <c r="G2335" s="33"/>
      <c r="H2335" s="33"/>
      <c r="I2335" s="33"/>
      <c r="J2335" s="33"/>
      <c r="K2335" s="33"/>
      <c r="L2335" s="33"/>
      <c r="M2335" s="34"/>
      <c r="N2335" s="33"/>
      <c r="O2335" s="33"/>
      <c r="P2335" s="33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  <c r="AD2335" s="1"/>
      <c r="AE2335" s="1"/>
      <c r="AF2335" s="1"/>
      <c r="AG2335" s="1"/>
      <c r="AH2335" s="1"/>
    </row>
    <row r="2336" spans="1:34" ht="12.75">
      <c r="A2336" s="12"/>
      <c r="B2336" s="12"/>
      <c r="C2336" s="12"/>
      <c r="D2336" s="39"/>
      <c r="E2336" s="33"/>
      <c r="F2336" s="33"/>
      <c r="G2336" s="33"/>
      <c r="H2336" s="33"/>
      <c r="I2336" s="33"/>
      <c r="J2336" s="33"/>
      <c r="K2336" s="33"/>
      <c r="L2336" s="33"/>
      <c r="M2336" s="34"/>
      <c r="N2336" s="33"/>
      <c r="O2336" s="33"/>
      <c r="P2336" s="33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  <c r="AD2336" s="1"/>
      <c r="AE2336" s="1"/>
      <c r="AF2336" s="1"/>
      <c r="AG2336" s="1"/>
      <c r="AH2336" s="1"/>
    </row>
    <row r="2337" spans="1:34" ht="12.75">
      <c r="A2337" s="12"/>
      <c r="B2337" s="12"/>
      <c r="C2337" s="12"/>
      <c r="D2337" s="39"/>
      <c r="E2337" s="33"/>
      <c r="F2337" s="33"/>
      <c r="G2337" s="33"/>
      <c r="H2337" s="33"/>
      <c r="I2337" s="33"/>
      <c r="J2337" s="33"/>
      <c r="K2337" s="33"/>
      <c r="L2337" s="33"/>
      <c r="M2337" s="34"/>
      <c r="N2337" s="33"/>
      <c r="O2337" s="33"/>
      <c r="P2337" s="33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  <c r="AD2337" s="1"/>
      <c r="AE2337" s="1"/>
      <c r="AF2337" s="1"/>
      <c r="AG2337" s="1"/>
      <c r="AH2337" s="1"/>
    </row>
    <row r="2338" spans="1:34" ht="12.75">
      <c r="A2338" s="12"/>
      <c r="B2338" s="12"/>
      <c r="C2338" s="12"/>
      <c r="D2338" s="39"/>
      <c r="E2338" s="33"/>
      <c r="F2338" s="33"/>
      <c r="G2338" s="33"/>
      <c r="H2338" s="33"/>
      <c r="I2338" s="33"/>
      <c r="J2338" s="33"/>
      <c r="K2338" s="33"/>
      <c r="L2338" s="33"/>
      <c r="M2338" s="34"/>
      <c r="N2338" s="33"/>
      <c r="O2338" s="33"/>
      <c r="P2338" s="33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  <c r="AD2338" s="1"/>
      <c r="AE2338" s="1"/>
      <c r="AF2338" s="1"/>
      <c r="AG2338" s="1"/>
      <c r="AH2338" s="1"/>
    </row>
    <row r="2339" spans="1:34" ht="12.75">
      <c r="A2339" s="12"/>
      <c r="B2339" s="12"/>
      <c r="C2339" s="12"/>
      <c r="D2339" s="39"/>
      <c r="E2339" s="33"/>
      <c r="F2339" s="33"/>
      <c r="G2339" s="33"/>
      <c r="H2339" s="33"/>
      <c r="I2339" s="33"/>
      <c r="J2339" s="33"/>
      <c r="K2339" s="33"/>
      <c r="L2339" s="33"/>
      <c r="M2339" s="34"/>
      <c r="N2339" s="33"/>
      <c r="O2339" s="33"/>
      <c r="P2339" s="33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  <c r="AD2339" s="1"/>
      <c r="AE2339" s="1"/>
      <c r="AF2339" s="1"/>
      <c r="AG2339" s="1"/>
      <c r="AH2339" s="1"/>
    </row>
    <row r="2340" spans="1:34" ht="12.75">
      <c r="A2340" s="12"/>
      <c r="B2340" s="12"/>
      <c r="C2340" s="12"/>
      <c r="D2340" s="39"/>
      <c r="E2340" s="33"/>
      <c r="F2340" s="33"/>
      <c r="G2340" s="33"/>
      <c r="H2340" s="33"/>
      <c r="I2340" s="33"/>
      <c r="J2340" s="33"/>
      <c r="K2340" s="33"/>
      <c r="L2340" s="33"/>
      <c r="M2340" s="34"/>
      <c r="N2340" s="33"/>
      <c r="O2340" s="33"/>
      <c r="P2340" s="33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  <c r="AD2340" s="1"/>
      <c r="AE2340" s="1"/>
      <c r="AF2340" s="1"/>
      <c r="AG2340" s="1"/>
      <c r="AH2340" s="1"/>
    </row>
    <row r="2341" spans="1:34" ht="12.75">
      <c r="A2341" s="12"/>
      <c r="B2341" s="12"/>
      <c r="C2341" s="12"/>
      <c r="D2341" s="39"/>
      <c r="E2341" s="33"/>
      <c r="F2341" s="33"/>
      <c r="G2341" s="33"/>
      <c r="H2341" s="33"/>
      <c r="I2341" s="33"/>
      <c r="J2341" s="33"/>
      <c r="K2341" s="33"/>
      <c r="L2341" s="33"/>
      <c r="M2341" s="34"/>
      <c r="N2341" s="33"/>
      <c r="O2341" s="33"/>
      <c r="P2341" s="33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  <c r="AD2341" s="1"/>
      <c r="AE2341" s="1"/>
      <c r="AF2341" s="1"/>
      <c r="AG2341" s="1"/>
      <c r="AH2341" s="1"/>
    </row>
    <row r="2342" spans="1:34" ht="12.75">
      <c r="A2342" s="12"/>
      <c r="B2342" s="12"/>
      <c r="C2342" s="12"/>
      <c r="D2342" s="39"/>
      <c r="E2342" s="33"/>
      <c r="F2342" s="33"/>
      <c r="G2342" s="33"/>
      <c r="H2342" s="33"/>
      <c r="I2342" s="33"/>
      <c r="J2342" s="33"/>
      <c r="K2342" s="33"/>
      <c r="L2342" s="33"/>
      <c r="M2342" s="34"/>
      <c r="N2342" s="33"/>
      <c r="O2342" s="33"/>
      <c r="P2342" s="33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  <c r="AD2342" s="1"/>
      <c r="AE2342" s="1"/>
      <c r="AF2342" s="1"/>
      <c r="AG2342" s="1"/>
      <c r="AH2342" s="1"/>
    </row>
    <row r="2343" spans="1:34" ht="12.75">
      <c r="A2343" s="12"/>
      <c r="B2343" s="12"/>
      <c r="C2343" s="12"/>
      <c r="D2343" s="39"/>
      <c r="E2343" s="33"/>
      <c r="F2343" s="33"/>
      <c r="G2343" s="33"/>
      <c r="H2343" s="33"/>
      <c r="I2343" s="33"/>
      <c r="J2343" s="33"/>
      <c r="K2343" s="33"/>
      <c r="L2343" s="33"/>
      <c r="M2343" s="34"/>
      <c r="N2343" s="33"/>
      <c r="O2343" s="33"/>
      <c r="P2343" s="33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  <c r="AD2343" s="1"/>
      <c r="AE2343" s="1"/>
      <c r="AF2343" s="1"/>
      <c r="AG2343" s="1"/>
      <c r="AH2343" s="1"/>
    </row>
    <row r="2344" spans="1:34" ht="12.75">
      <c r="A2344" s="12"/>
      <c r="B2344" s="12"/>
      <c r="C2344" s="12"/>
      <c r="D2344" s="39"/>
      <c r="E2344" s="33"/>
      <c r="F2344" s="33"/>
      <c r="G2344" s="33"/>
      <c r="H2344" s="33"/>
      <c r="I2344" s="33"/>
      <c r="J2344" s="33"/>
      <c r="K2344" s="33"/>
      <c r="L2344" s="33"/>
      <c r="M2344" s="34"/>
      <c r="N2344" s="33"/>
      <c r="O2344" s="33"/>
      <c r="P2344" s="33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  <c r="AD2344" s="1"/>
      <c r="AE2344" s="1"/>
      <c r="AF2344" s="1"/>
      <c r="AG2344" s="1"/>
      <c r="AH2344" s="1"/>
    </row>
    <row r="2345" spans="1:34" ht="12.75">
      <c r="A2345" s="12"/>
      <c r="B2345" s="12"/>
      <c r="C2345" s="12"/>
      <c r="D2345" s="39"/>
      <c r="E2345" s="33"/>
      <c r="F2345" s="33"/>
      <c r="G2345" s="33"/>
      <c r="H2345" s="33"/>
      <c r="I2345" s="33"/>
      <c r="J2345" s="33"/>
      <c r="K2345" s="33"/>
      <c r="L2345" s="33"/>
      <c r="M2345" s="34"/>
      <c r="N2345" s="33"/>
      <c r="O2345" s="33"/>
      <c r="P2345" s="33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  <c r="AD2345" s="1"/>
      <c r="AE2345" s="1"/>
      <c r="AF2345" s="1"/>
      <c r="AG2345" s="1"/>
      <c r="AH2345" s="1"/>
    </row>
    <row r="2346" spans="1:34" ht="12.75">
      <c r="A2346" s="16"/>
      <c r="B2346" s="12"/>
      <c r="C2346" s="1"/>
      <c r="D2346" s="32"/>
      <c r="E2346" s="34"/>
      <c r="F2346" s="34"/>
      <c r="G2346" s="34"/>
      <c r="H2346" s="34"/>
      <c r="I2346" s="34"/>
      <c r="J2346" s="34"/>
      <c r="K2346" s="34"/>
      <c r="L2346" s="34"/>
      <c r="M2346" s="34"/>
      <c r="N2346" s="34"/>
      <c r="O2346" s="34"/>
      <c r="P2346" s="34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  <c r="AD2346" s="1"/>
      <c r="AE2346" s="1"/>
      <c r="AF2346" s="1"/>
      <c r="AG2346" s="1"/>
      <c r="AH2346" s="1"/>
    </row>
    <row r="2347" spans="1:34" ht="12.75">
      <c r="A2347" s="16"/>
      <c r="B2347" s="12"/>
      <c r="C2347" s="1"/>
      <c r="D2347" s="32"/>
      <c r="E2347" s="34"/>
      <c r="F2347" s="34"/>
      <c r="G2347" s="34"/>
      <c r="H2347" s="34"/>
      <c r="I2347" s="34"/>
      <c r="J2347" s="34"/>
      <c r="K2347" s="34"/>
      <c r="L2347" s="34"/>
      <c r="M2347" s="34"/>
      <c r="N2347" s="34"/>
      <c r="O2347" s="34"/>
      <c r="P2347" s="34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  <c r="AC2347" s="1"/>
      <c r="AD2347" s="1"/>
      <c r="AE2347" s="1"/>
      <c r="AF2347" s="1"/>
      <c r="AG2347" s="1"/>
      <c r="AH2347" s="1"/>
    </row>
    <row r="2348" spans="1:34" ht="12.75">
      <c r="A2348" s="16"/>
      <c r="B2348" s="12"/>
      <c r="C2348" s="1"/>
      <c r="D2348" s="32"/>
      <c r="E2348" s="34"/>
      <c r="F2348" s="34"/>
      <c r="G2348" s="34"/>
      <c r="H2348" s="34"/>
      <c r="I2348" s="34"/>
      <c r="J2348" s="34"/>
      <c r="K2348" s="34"/>
      <c r="L2348" s="34"/>
      <c r="M2348" s="34"/>
      <c r="N2348" s="34"/>
      <c r="O2348" s="34"/>
      <c r="P2348" s="34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  <c r="AD2348" s="1"/>
      <c r="AE2348" s="1"/>
      <c r="AF2348" s="1"/>
      <c r="AG2348" s="1"/>
      <c r="AH2348" s="1"/>
    </row>
    <row r="2349" spans="1:34" ht="12.75">
      <c r="A2349" s="16"/>
      <c r="B2349" s="12"/>
      <c r="C2349" s="1"/>
      <c r="D2349" s="32"/>
      <c r="E2349" s="34"/>
      <c r="F2349" s="34"/>
      <c r="G2349" s="34"/>
      <c r="H2349" s="34"/>
      <c r="I2349" s="34"/>
      <c r="J2349" s="34"/>
      <c r="K2349" s="34"/>
      <c r="L2349" s="34"/>
      <c r="M2349" s="34"/>
      <c r="N2349" s="34"/>
      <c r="O2349" s="34"/>
      <c r="P2349" s="34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  <c r="AD2349" s="1"/>
      <c r="AE2349" s="1"/>
      <c r="AF2349" s="1"/>
      <c r="AG2349" s="1"/>
      <c r="AH2349" s="1"/>
    </row>
    <row r="2350" spans="1:34" ht="12.75">
      <c r="A2350" s="16"/>
      <c r="B2350" s="12"/>
      <c r="C2350" s="1"/>
      <c r="D2350" s="32"/>
      <c r="E2350" s="34"/>
      <c r="F2350" s="34"/>
      <c r="G2350" s="34"/>
      <c r="H2350" s="34"/>
      <c r="I2350" s="34"/>
      <c r="J2350" s="34"/>
      <c r="K2350" s="34"/>
      <c r="L2350" s="34"/>
      <c r="M2350" s="34"/>
      <c r="N2350" s="34"/>
      <c r="O2350" s="34"/>
      <c r="P2350" s="34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  <c r="AD2350" s="1"/>
      <c r="AE2350" s="1"/>
      <c r="AF2350" s="1"/>
      <c r="AG2350" s="1"/>
      <c r="AH2350" s="1"/>
    </row>
    <row r="2351" spans="1:34" ht="12.75">
      <c r="A2351" s="16"/>
      <c r="B2351" s="12"/>
      <c r="C2351" s="1"/>
      <c r="D2351" s="32"/>
      <c r="E2351" s="34"/>
      <c r="F2351" s="34"/>
      <c r="G2351" s="34"/>
      <c r="H2351" s="34"/>
      <c r="I2351" s="34"/>
      <c r="J2351" s="34"/>
      <c r="K2351" s="34"/>
      <c r="L2351" s="34"/>
      <c r="M2351" s="34"/>
      <c r="N2351" s="34"/>
      <c r="O2351" s="34"/>
      <c r="P2351" s="34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  <c r="AD2351" s="1"/>
      <c r="AE2351" s="1"/>
      <c r="AF2351" s="1"/>
      <c r="AG2351" s="1"/>
      <c r="AH2351" s="1"/>
    </row>
    <row r="2352" spans="1:34" ht="12.75">
      <c r="A2352" s="16"/>
      <c r="B2352" s="12"/>
      <c r="C2352" s="1"/>
      <c r="D2352" s="32"/>
      <c r="E2352" s="34"/>
      <c r="F2352" s="34"/>
      <c r="G2352" s="34"/>
      <c r="H2352" s="34"/>
      <c r="I2352" s="34"/>
      <c r="J2352" s="34"/>
      <c r="K2352" s="34"/>
      <c r="L2352" s="34"/>
      <c r="M2352" s="34"/>
      <c r="N2352" s="34"/>
      <c r="O2352" s="34"/>
      <c r="P2352" s="34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  <c r="AD2352" s="1"/>
      <c r="AE2352" s="1"/>
      <c r="AF2352" s="1"/>
      <c r="AG2352" s="1"/>
      <c r="AH2352" s="1"/>
    </row>
    <row r="2353" spans="1:34" ht="12.75">
      <c r="A2353" s="16"/>
      <c r="B2353" s="12"/>
      <c r="C2353" s="1"/>
      <c r="D2353" s="32"/>
      <c r="E2353" s="34"/>
      <c r="F2353" s="34"/>
      <c r="G2353" s="34"/>
      <c r="H2353" s="34"/>
      <c r="I2353" s="34"/>
      <c r="J2353" s="34"/>
      <c r="K2353" s="34"/>
      <c r="L2353" s="34"/>
      <c r="M2353" s="34"/>
      <c r="N2353" s="34"/>
      <c r="O2353" s="34"/>
      <c r="P2353" s="34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  <c r="AD2353" s="1"/>
      <c r="AE2353" s="1"/>
      <c r="AF2353" s="1"/>
      <c r="AG2353" s="1"/>
      <c r="AH2353" s="1"/>
    </row>
    <row r="2354" spans="1:34" ht="12.7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  <c r="AD2354" s="1"/>
      <c r="AE2354" s="1"/>
      <c r="AF2354" s="1"/>
      <c r="AG2354" s="1"/>
      <c r="AH2354" s="1"/>
    </row>
    <row r="2355" spans="1:34" ht="12.7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  <c r="AD2355" s="1"/>
      <c r="AE2355" s="1"/>
      <c r="AF2355" s="1"/>
      <c r="AG2355" s="1"/>
      <c r="AH2355" s="1"/>
    </row>
    <row r="2356" spans="1:34" ht="12.7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  <c r="AD2356" s="1"/>
      <c r="AE2356" s="1"/>
      <c r="AF2356" s="1"/>
      <c r="AG2356" s="1"/>
      <c r="AH2356" s="1"/>
    </row>
    <row r="2357" spans="1:34" ht="12.7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  <c r="AD2357" s="1"/>
      <c r="AE2357" s="1"/>
      <c r="AF2357" s="1"/>
      <c r="AG2357" s="1"/>
      <c r="AH2357" s="1"/>
    </row>
    <row r="2358" spans="1:34" ht="12.7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  <c r="AD2358" s="1"/>
      <c r="AE2358" s="1"/>
      <c r="AF2358" s="1"/>
      <c r="AG2358" s="1"/>
      <c r="AH2358" s="1"/>
    </row>
    <row r="2359" spans="1:34" ht="12.7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  <c r="AD2359" s="1"/>
      <c r="AE2359" s="1"/>
      <c r="AF2359" s="1"/>
      <c r="AG2359" s="1"/>
      <c r="AH2359" s="1"/>
    </row>
    <row r="2360" spans="1:34" ht="12.7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  <c r="AD2360" s="1"/>
      <c r="AE2360" s="1"/>
      <c r="AF2360" s="1"/>
      <c r="AG2360" s="1"/>
      <c r="AH2360" s="1"/>
    </row>
    <row r="2361" spans="1:34" ht="12.7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  <c r="AD2361" s="1"/>
      <c r="AE2361" s="1"/>
      <c r="AF2361" s="1"/>
      <c r="AG2361" s="1"/>
      <c r="AH2361" s="1"/>
    </row>
    <row r="2362" spans="1:34" ht="12.7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  <c r="AD2362" s="1"/>
      <c r="AE2362" s="1"/>
      <c r="AF2362" s="1"/>
      <c r="AG2362" s="1"/>
      <c r="AH2362" s="1"/>
    </row>
    <row r="2363" spans="1:34" ht="12.7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  <c r="AC2363" s="1"/>
      <c r="AD2363" s="1"/>
      <c r="AE2363" s="1"/>
      <c r="AF2363" s="1"/>
      <c r="AG2363" s="1"/>
      <c r="AH2363" s="1"/>
    </row>
    <row r="2364" spans="1:34" ht="12.7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  <c r="AC2364" s="1"/>
      <c r="AD2364" s="1"/>
      <c r="AE2364" s="1"/>
      <c r="AF2364" s="1"/>
      <c r="AG2364" s="1"/>
      <c r="AH2364" s="1"/>
    </row>
    <row r="2365" spans="1:34" ht="12.7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  <c r="AC2365" s="1"/>
      <c r="AD2365" s="1"/>
      <c r="AE2365" s="1"/>
      <c r="AF2365" s="1"/>
      <c r="AG2365" s="1"/>
      <c r="AH2365" s="1"/>
    </row>
    <row r="2366" spans="1:34" ht="12.7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  <c r="AC2366" s="1"/>
      <c r="AD2366" s="1"/>
      <c r="AE2366" s="1"/>
      <c r="AF2366" s="1"/>
      <c r="AG2366" s="1"/>
      <c r="AH2366" s="1"/>
    </row>
    <row r="2367" spans="1:34" ht="12.7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  <c r="AC2367" s="1"/>
      <c r="AD2367" s="1"/>
      <c r="AE2367" s="1"/>
      <c r="AF2367" s="1"/>
      <c r="AG2367" s="1"/>
      <c r="AH2367" s="1"/>
    </row>
    <row r="2368" spans="1:34" ht="12.7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  <c r="AC2368" s="1"/>
      <c r="AD2368" s="1"/>
      <c r="AE2368" s="1"/>
      <c r="AF2368" s="1"/>
      <c r="AG2368" s="1"/>
      <c r="AH2368" s="1"/>
    </row>
    <row r="2369" spans="1:34" ht="12.7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  <c r="AC2369" s="1"/>
      <c r="AD2369" s="1"/>
      <c r="AE2369" s="1"/>
      <c r="AF2369" s="1"/>
      <c r="AG2369" s="1"/>
      <c r="AH2369" s="1"/>
    </row>
    <row r="2370" spans="1:34" ht="12.7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  <c r="AC2370" s="1"/>
      <c r="AD2370" s="1"/>
      <c r="AE2370" s="1"/>
      <c r="AF2370" s="1"/>
      <c r="AG2370" s="1"/>
      <c r="AH2370" s="1"/>
    </row>
    <row r="2371" spans="1:34" ht="12.7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  <c r="AC2371" s="1"/>
      <c r="AD2371" s="1"/>
      <c r="AE2371" s="1"/>
      <c r="AF2371" s="1"/>
      <c r="AG2371" s="1"/>
      <c r="AH2371" s="1"/>
    </row>
    <row r="2372" spans="1:34" ht="12.7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  <c r="AC2372" s="1"/>
      <c r="AD2372" s="1"/>
      <c r="AE2372" s="1"/>
      <c r="AF2372" s="1"/>
      <c r="AG2372" s="1"/>
      <c r="AH2372" s="1"/>
    </row>
    <row r="2373" spans="1:34" ht="12.7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  <c r="AC2373" s="1"/>
      <c r="AD2373" s="1"/>
      <c r="AE2373" s="1"/>
      <c r="AF2373" s="1"/>
      <c r="AG2373" s="1"/>
      <c r="AH2373" s="1"/>
    </row>
    <row r="2374" spans="1:34" ht="12.7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  <c r="AD2374" s="1"/>
      <c r="AE2374" s="1"/>
      <c r="AF2374" s="1"/>
      <c r="AG2374" s="1"/>
      <c r="AH2374" s="1"/>
    </row>
    <row r="2375" spans="1:34" ht="12.7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  <c r="AC2375" s="1"/>
      <c r="AD2375" s="1"/>
      <c r="AE2375" s="1"/>
      <c r="AF2375" s="1"/>
      <c r="AG2375" s="1"/>
      <c r="AH2375" s="1"/>
    </row>
    <row r="2376" spans="1:34" ht="12.7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  <c r="AD2376" s="1"/>
      <c r="AE2376" s="1"/>
      <c r="AF2376" s="1"/>
      <c r="AG2376" s="1"/>
      <c r="AH2376" s="1"/>
    </row>
    <row r="2377" spans="1:34" ht="12.7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  <c r="AD2377" s="1"/>
      <c r="AE2377" s="1"/>
      <c r="AF2377" s="1"/>
      <c r="AG2377" s="1"/>
      <c r="AH2377" s="1"/>
    </row>
    <row r="2378" spans="1:34" ht="12.7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  <c r="AD2378" s="1"/>
      <c r="AE2378" s="1"/>
      <c r="AF2378" s="1"/>
      <c r="AG2378" s="1"/>
      <c r="AH2378" s="1"/>
    </row>
    <row r="2379" spans="1:34" ht="12.7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  <c r="AD2379" s="1"/>
      <c r="AE2379" s="1"/>
      <c r="AF2379" s="1"/>
      <c r="AG2379" s="1"/>
      <c r="AH2379" s="1"/>
    </row>
    <row r="2380" spans="1:34" ht="12.7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  <c r="AD2380" s="1"/>
      <c r="AE2380" s="1"/>
      <c r="AF2380" s="1"/>
      <c r="AG2380" s="1"/>
      <c r="AH2380" s="1"/>
    </row>
    <row r="2381" spans="1:34" ht="12.7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  <c r="AC2381" s="1"/>
      <c r="AD2381" s="1"/>
      <c r="AE2381" s="1"/>
      <c r="AF2381" s="1"/>
      <c r="AG2381" s="1"/>
      <c r="AH2381" s="1"/>
    </row>
    <row r="2382" spans="1:34" ht="12.7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  <c r="AC2382" s="1"/>
      <c r="AD2382" s="1"/>
      <c r="AE2382" s="1"/>
      <c r="AF2382" s="1"/>
      <c r="AG2382" s="1"/>
      <c r="AH2382" s="1"/>
    </row>
    <row r="2383" spans="1:34" ht="12.7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  <c r="AC2383" s="1"/>
      <c r="AD2383" s="1"/>
      <c r="AE2383" s="1"/>
      <c r="AF2383" s="1"/>
      <c r="AG2383" s="1"/>
      <c r="AH2383" s="1"/>
    </row>
    <row r="2384" spans="1:34" ht="12.7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  <c r="AC2384" s="1"/>
      <c r="AD2384" s="1"/>
      <c r="AE2384" s="1"/>
      <c r="AF2384" s="1"/>
      <c r="AG2384" s="1"/>
      <c r="AH2384" s="1"/>
    </row>
    <row r="2385" spans="1:34" ht="12.7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  <c r="AC2385" s="1"/>
      <c r="AD2385" s="1"/>
      <c r="AE2385" s="1"/>
      <c r="AF2385" s="1"/>
      <c r="AG2385" s="1"/>
      <c r="AH2385" s="1"/>
    </row>
    <row r="2386" spans="1:34" ht="12.7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  <c r="AC2386" s="1"/>
      <c r="AD2386" s="1"/>
      <c r="AE2386" s="1"/>
      <c r="AF2386" s="1"/>
      <c r="AG2386" s="1"/>
      <c r="AH2386" s="1"/>
    </row>
    <row r="2387" spans="1:34" ht="12.7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  <c r="AC2387" s="1"/>
      <c r="AD2387" s="1"/>
      <c r="AE2387" s="1"/>
      <c r="AF2387" s="1"/>
      <c r="AG2387" s="1"/>
      <c r="AH2387" s="1"/>
    </row>
    <row r="2388" spans="1:34" ht="12.7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  <c r="AC2388" s="1"/>
      <c r="AD2388" s="1"/>
      <c r="AE2388" s="1"/>
      <c r="AF2388" s="1"/>
      <c r="AG2388" s="1"/>
      <c r="AH2388" s="1"/>
    </row>
    <row r="2389" spans="1:34" ht="12.7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  <c r="AC2389" s="1"/>
      <c r="AD2389" s="1"/>
      <c r="AE2389" s="1"/>
      <c r="AF2389" s="1"/>
      <c r="AG2389" s="1"/>
      <c r="AH2389" s="1"/>
    </row>
    <row r="2390" spans="1:34" ht="12.7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  <c r="AC2390" s="1"/>
      <c r="AD2390" s="1"/>
      <c r="AE2390" s="1"/>
      <c r="AF2390" s="1"/>
      <c r="AG2390" s="1"/>
      <c r="AH2390" s="1"/>
    </row>
    <row r="2391" spans="1:34" ht="12.7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  <c r="AC2391" s="1"/>
      <c r="AD2391" s="1"/>
      <c r="AE2391" s="1"/>
      <c r="AF2391" s="1"/>
      <c r="AG2391" s="1"/>
      <c r="AH2391" s="1"/>
    </row>
    <row r="2392" spans="1:34" ht="12.7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  <c r="AC2392" s="1"/>
      <c r="AD2392" s="1"/>
      <c r="AE2392" s="1"/>
      <c r="AF2392" s="1"/>
      <c r="AG2392" s="1"/>
      <c r="AH2392" s="1"/>
    </row>
    <row r="2393" spans="1:34" ht="12.7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  <c r="AC2393" s="1"/>
      <c r="AD2393" s="1"/>
      <c r="AE2393" s="1"/>
      <c r="AF2393" s="1"/>
      <c r="AG2393" s="1"/>
      <c r="AH2393" s="1"/>
    </row>
    <row r="2394" spans="1:34" ht="12.7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  <c r="AC2394" s="1"/>
      <c r="AD2394" s="1"/>
      <c r="AE2394" s="1"/>
      <c r="AF2394" s="1"/>
      <c r="AG2394" s="1"/>
      <c r="AH2394" s="1"/>
    </row>
    <row r="2395" spans="1:34" ht="12.7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  <c r="AC2395" s="1"/>
      <c r="AD2395" s="1"/>
      <c r="AE2395" s="1"/>
      <c r="AF2395" s="1"/>
      <c r="AG2395" s="1"/>
      <c r="AH2395" s="1"/>
    </row>
    <row r="2396" spans="1:34" ht="12.7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  <c r="AC2396" s="1"/>
      <c r="AD2396" s="1"/>
      <c r="AE2396" s="1"/>
      <c r="AF2396" s="1"/>
      <c r="AG2396" s="1"/>
      <c r="AH2396" s="1"/>
    </row>
    <row r="2397" spans="1:34" ht="12.7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  <c r="AC2397" s="1"/>
      <c r="AD2397" s="1"/>
      <c r="AE2397" s="1"/>
      <c r="AF2397" s="1"/>
      <c r="AG2397" s="1"/>
      <c r="AH2397" s="1"/>
    </row>
    <row r="2398" spans="1:34" ht="12.7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  <c r="AD2398" s="1"/>
      <c r="AE2398" s="1"/>
      <c r="AF2398" s="1"/>
      <c r="AG2398" s="1"/>
      <c r="AH2398" s="1"/>
    </row>
    <row r="2399" spans="1:34" ht="12.7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  <c r="AD2399" s="1"/>
      <c r="AE2399" s="1"/>
      <c r="AF2399" s="1"/>
      <c r="AG2399" s="1"/>
      <c r="AH2399" s="1"/>
    </row>
    <row r="2400" spans="1:34" ht="12.7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  <c r="AD2400" s="1"/>
      <c r="AE2400" s="1"/>
      <c r="AF2400" s="1"/>
      <c r="AG2400" s="1"/>
      <c r="AH2400" s="1"/>
    </row>
    <row r="2401" spans="1:34" ht="12.75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  <c r="AD2401" s="1"/>
      <c r="AE2401" s="1"/>
      <c r="AF2401" s="1"/>
      <c r="AG2401" s="1"/>
      <c r="AH2401" s="1"/>
    </row>
    <row r="2402" spans="1:34" ht="12.7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  <c r="AD2402" s="1"/>
      <c r="AE2402" s="1"/>
      <c r="AF2402" s="1"/>
      <c r="AG2402" s="1"/>
      <c r="AH2402" s="1"/>
    </row>
    <row r="2403" spans="1:34" ht="12.7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  <c r="AC2403" s="1"/>
      <c r="AD2403" s="1"/>
      <c r="AE2403" s="1"/>
      <c r="AF2403" s="1"/>
      <c r="AG2403" s="1"/>
      <c r="AH2403" s="1"/>
    </row>
    <row r="2404" spans="1:34" ht="12.75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  <c r="AC2404" s="1"/>
      <c r="AD2404" s="1"/>
      <c r="AE2404" s="1"/>
      <c r="AF2404" s="1"/>
      <c r="AG2404" s="1"/>
      <c r="AH2404" s="1"/>
    </row>
    <row r="2405" spans="1:34" ht="12.75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  <c r="AC2405" s="1"/>
      <c r="AD2405" s="1"/>
      <c r="AE2405" s="1"/>
      <c r="AF2405" s="1"/>
      <c r="AG2405" s="1"/>
      <c r="AH2405" s="1"/>
    </row>
    <row r="2406" spans="1:34" ht="12.75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  <c r="AC2406" s="1"/>
      <c r="AD2406" s="1"/>
      <c r="AE2406" s="1"/>
      <c r="AF2406" s="1"/>
      <c r="AG2406" s="1"/>
      <c r="AH2406" s="1"/>
    </row>
    <row r="2407" spans="1:34" ht="12.75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  <c r="AC2407" s="1"/>
      <c r="AD2407" s="1"/>
      <c r="AE2407" s="1"/>
      <c r="AF2407" s="1"/>
      <c r="AG2407" s="1"/>
      <c r="AH2407" s="1"/>
    </row>
    <row r="2408" spans="1:34" ht="12.75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  <c r="AC2408" s="1"/>
      <c r="AD2408" s="1"/>
      <c r="AE2408" s="1"/>
      <c r="AF2408" s="1"/>
      <c r="AG2408" s="1"/>
      <c r="AH2408" s="1"/>
    </row>
    <row r="2409" spans="1:34" ht="12.75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  <c r="AC2409" s="1"/>
      <c r="AD2409" s="1"/>
      <c r="AE2409" s="1"/>
      <c r="AF2409" s="1"/>
      <c r="AG2409" s="1"/>
      <c r="AH2409" s="1"/>
    </row>
    <row r="2410" spans="1:34" ht="12.75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  <c r="AC2410" s="1"/>
      <c r="AD2410" s="1"/>
      <c r="AE2410" s="1"/>
      <c r="AF2410" s="1"/>
      <c r="AG2410" s="1"/>
      <c r="AH2410" s="1"/>
    </row>
    <row r="2411" spans="1:34" ht="12.75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  <c r="AC2411" s="1"/>
      <c r="AD2411" s="1"/>
      <c r="AE2411" s="1"/>
      <c r="AF2411" s="1"/>
      <c r="AG2411" s="1"/>
      <c r="AH2411" s="1"/>
    </row>
    <row r="2412" spans="1:34" ht="12.7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  <c r="AC2412" s="1"/>
      <c r="AD2412" s="1"/>
      <c r="AE2412" s="1"/>
      <c r="AF2412" s="1"/>
      <c r="AG2412" s="1"/>
      <c r="AH2412" s="1"/>
    </row>
    <row r="2413" spans="1:34" ht="12.7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  <c r="AC2413" s="1"/>
      <c r="AD2413" s="1"/>
      <c r="AE2413" s="1"/>
      <c r="AF2413" s="1"/>
      <c r="AG2413" s="1"/>
      <c r="AH2413" s="1"/>
    </row>
    <row r="2414" spans="1:34" ht="12.7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  <c r="AC2414" s="1"/>
      <c r="AD2414" s="1"/>
      <c r="AE2414" s="1"/>
      <c r="AF2414" s="1"/>
      <c r="AG2414" s="1"/>
      <c r="AH2414" s="1"/>
    </row>
    <row r="2415" spans="1:34" ht="12.75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  <c r="AC2415" s="1"/>
      <c r="AD2415" s="1"/>
      <c r="AE2415" s="1"/>
      <c r="AF2415" s="1"/>
      <c r="AG2415" s="1"/>
      <c r="AH2415" s="1"/>
    </row>
    <row r="2416" spans="1:34" ht="12.7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  <c r="AC2416" s="1"/>
      <c r="AD2416" s="1"/>
      <c r="AE2416" s="1"/>
      <c r="AF2416" s="1"/>
      <c r="AG2416" s="1"/>
      <c r="AH2416" s="1"/>
    </row>
    <row r="2417" spans="1:34" ht="12.7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  <c r="AC2417" s="1"/>
      <c r="AD2417" s="1"/>
      <c r="AE2417" s="1"/>
      <c r="AF2417" s="1"/>
      <c r="AG2417" s="1"/>
      <c r="AH2417" s="1"/>
    </row>
    <row r="2418" spans="1:34" ht="12.7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  <c r="AC2418" s="1"/>
      <c r="AD2418" s="1"/>
      <c r="AE2418" s="1"/>
      <c r="AF2418" s="1"/>
      <c r="AG2418" s="1"/>
      <c r="AH2418" s="1"/>
    </row>
    <row r="2419" spans="1:34" ht="12.7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  <c r="AC2419" s="1"/>
      <c r="AD2419" s="1"/>
      <c r="AE2419" s="1"/>
      <c r="AF2419" s="1"/>
      <c r="AG2419" s="1"/>
      <c r="AH2419" s="1"/>
    </row>
    <row r="2420" spans="1:34" ht="12.7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  <c r="AC2420" s="1"/>
      <c r="AD2420" s="1"/>
      <c r="AE2420" s="1"/>
      <c r="AF2420" s="1"/>
      <c r="AG2420" s="1"/>
      <c r="AH2420" s="1"/>
    </row>
    <row r="2421" spans="1:34" ht="12.7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  <c r="AC2421" s="1"/>
      <c r="AD2421" s="1"/>
      <c r="AE2421" s="1"/>
      <c r="AF2421" s="1"/>
      <c r="AG2421" s="1"/>
      <c r="AH2421" s="1"/>
    </row>
    <row r="2422" spans="1:34" ht="12.7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  <c r="AC2422" s="1"/>
      <c r="AD2422" s="1"/>
      <c r="AE2422" s="1"/>
      <c r="AF2422" s="1"/>
      <c r="AG2422" s="1"/>
      <c r="AH2422" s="1"/>
    </row>
    <row r="2423" spans="1:34" ht="12.7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  <c r="AC2423" s="1"/>
      <c r="AD2423" s="1"/>
      <c r="AE2423" s="1"/>
      <c r="AF2423" s="1"/>
      <c r="AG2423" s="1"/>
      <c r="AH2423" s="1"/>
    </row>
    <row r="2424" spans="1:34" ht="12.7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  <c r="AD2424" s="1"/>
      <c r="AE2424" s="1"/>
      <c r="AF2424" s="1"/>
      <c r="AG2424" s="1"/>
      <c r="AH2424" s="1"/>
    </row>
    <row r="2425" spans="1:34" ht="12.7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  <c r="AD2425" s="1"/>
      <c r="AE2425" s="1"/>
      <c r="AF2425" s="1"/>
      <c r="AG2425" s="1"/>
      <c r="AH2425" s="1"/>
    </row>
    <row r="2426" spans="1:34" ht="12.7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  <c r="AD2426" s="1"/>
      <c r="AE2426" s="1"/>
      <c r="AF2426" s="1"/>
      <c r="AG2426" s="1"/>
      <c r="AH2426" s="1"/>
    </row>
    <row r="2427" spans="1:34" ht="12.7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  <c r="AD2427" s="1"/>
      <c r="AE2427" s="1"/>
      <c r="AF2427" s="1"/>
      <c r="AG2427" s="1"/>
      <c r="AH2427" s="1"/>
    </row>
    <row r="2428" spans="1:34" ht="12.7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  <c r="AD2428" s="1"/>
      <c r="AE2428" s="1"/>
      <c r="AF2428" s="1"/>
      <c r="AG2428" s="1"/>
      <c r="AH2428" s="1"/>
    </row>
    <row r="2429" spans="1:34" ht="12.7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  <c r="AD2429" s="1"/>
      <c r="AE2429" s="1"/>
      <c r="AF2429" s="1"/>
      <c r="AG2429" s="1"/>
      <c r="AH2429" s="1"/>
    </row>
    <row r="2430" spans="1:34" ht="12.7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  <c r="AD2430" s="1"/>
      <c r="AE2430" s="1"/>
      <c r="AF2430" s="1"/>
      <c r="AG2430" s="1"/>
      <c r="AH2430" s="1"/>
    </row>
    <row r="2431" spans="1:34" ht="12.7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  <c r="AD2431" s="1"/>
      <c r="AE2431" s="1"/>
      <c r="AF2431" s="1"/>
      <c r="AG2431" s="1"/>
      <c r="AH2431" s="1"/>
    </row>
    <row r="2432" spans="1:34" ht="12.7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  <c r="AD2432" s="1"/>
      <c r="AE2432" s="1"/>
      <c r="AF2432" s="1"/>
      <c r="AG2432" s="1"/>
      <c r="AH2432" s="1"/>
    </row>
    <row r="2433" spans="1:34" ht="12.7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  <c r="AD2433" s="1"/>
      <c r="AE2433" s="1"/>
      <c r="AF2433" s="1"/>
      <c r="AG2433" s="1"/>
      <c r="AH2433" s="1"/>
    </row>
    <row r="2434" spans="1:34" ht="12.7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  <c r="AD2434" s="1"/>
      <c r="AE2434" s="1"/>
      <c r="AF2434" s="1"/>
      <c r="AG2434" s="1"/>
      <c r="AH2434" s="1"/>
    </row>
    <row r="2435" spans="1:34" ht="12.7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  <c r="AD2435" s="1"/>
      <c r="AE2435" s="1"/>
      <c r="AF2435" s="1"/>
      <c r="AG2435" s="1"/>
      <c r="AH2435" s="1"/>
    </row>
    <row r="2436" spans="1:34" ht="12.7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  <c r="AD2436" s="1"/>
      <c r="AE2436" s="1"/>
      <c r="AF2436" s="1"/>
      <c r="AG2436" s="1"/>
      <c r="AH2436" s="1"/>
    </row>
    <row r="2437" spans="1:34" ht="12.7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  <c r="AD2437" s="1"/>
      <c r="AE2437" s="1"/>
      <c r="AF2437" s="1"/>
      <c r="AG2437" s="1"/>
      <c r="AH2437" s="1"/>
    </row>
    <row r="2438" spans="1:34" ht="12.7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  <c r="AD2438" s="1"/>
      <c r="AE2438" s="1"/>
      <c r="AF2438" s="1"/>
      <c r="AG2438" s="1"/>
      <c r="AH2438" s="1"/>
    </row>
    <row r="2439" spans="1:34" ht="12.7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  <c r="AD2439" s="1"/>
      <c r="AE2439" s="1"/>
      <c r="AF2439" s="1"/>
      <c r="AG2439" s="1"/>
      <c r="AH2439" s="1"/>
    </row>
    <row r="2440" spans="1:34" ht="12.7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  <c r="AC2440" s="1"/>
      <c r="AD2440" s="1"/>
      <c r="AE2440" s="1"/>
      <c r="AF2440" s="1"/>
      <c r="AG2440" s="1"/>
      <c r="AH2440" s="1"/>
    </row>
    <row r="2441" spans="1:34" ht="12.7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  <c r="AC2441" s="1"/>
      <c r="AD2441" s="1"/>
      <c r="AE2441" s="1"/>
      <c r="AF2441" s="1"/>
      <c r="AG2441" s="1"/>
      <c r="AH2441" s="1"/>
    </row>
    <row r="2442" spans="1:34" ht="12.7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  <c r="AC2442" s="1"/>
      <c r="AD2442" s="1"/>
      <c r="AE2442" s="1"/>
      <c r="AF2442" s="1"/>
      <c r="AG2442" s="1"/>
      <c r="AH2442" s="1"/>
    </row>
    <row r="2443" spans="1:34" ht="12.7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  <c r="AC2443" s="1"/>
      <c r="AD2443" s="1"/>
      <c r="AE2443" s="1"/>
      <c r="AF2443" s="1"/>
      <c r="AG2443" s="1"/>
      <c r="AH2443" s="1"/>
    </row>
    <row r="2444" spans="1:34" ht="12.7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  <c r="AC2444" s="1"/>
      <c r="AD2444" s="1"/>
      <c r="AE2444" s="1"/>
      <c r="AF2444" s="1"/>
      <c r="AG2444" s="1"/>
      <c r="AH2444" s="1"/>
    </row>
    <row r="2445" spans="1:34" ht="12.7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  <c r="AC2445" s="1"/>
      <c r="AD2445" s="1"/>
      <c r="AE2445" s="1"/>
      <c r="AF2445" s="1"/>
      <c r="AG2445" s="1"/>
      <c r="AH2445" s="1"/>
    </row>
    <row r="2446" spans="1:34" ht="12.7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  <c r="AC2446" s="1"/>
      <c r="AD2446" s="1"/>
      <c r="AE2446" s="1"/>
      <c r="AF2446" s="1"/>
      <c r="AG2446" s="1"/>
      <c r="AH2446" s="1"/>
    </row>
    <row r="2447" spans="1:34" ht="12.7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  <c r="AC2447" s="1"/>
      <c r="AD2447" s="1"/>
      <c r="AE2447" s="1"/>
      <c r="AF2447" s="1"/>
      <c r="AG2447" s="1"/>
      <c r="AH2447" s="1"/>
    </row>
    <row r="2448" spans="1:34" ht="12.7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  <c r="AC2448" s="1"/>
      <c r="AD2448" s="1"/>
      <c r="AE2448" s="1"/>
      <c r="AF2448" s="1"/>
      <c r="AG2448" s="1"/>
      <c r="AH2448" s="1"/>
    </row>
    <row r="2449" spans="1:34" ht="12.7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  <c r="AC2449" s="1"/>
      <c r="AD2449" s="1"/>
      <c r="AE2449" s="1"/>
      <c r="AF2449" s="1"/>
      <c r="AG2449" s="1"/>
      <c r="AH2449" s="1"/>
    </row>
    <row r="2450" spans="1:34" ht="12.7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  <c r="AC2450" s="1"/>
      <c r="AD2450" s="1"/>
      <c r="AE2450" s="1"/>
      <c r="AF2450" s="1"/>
      <c r="AG2450" s="1"/>
      <c r="AH2450" s="1"/>
    </row>
    <row r="2451" spans="1:34" ht="12.7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  <c r="AC2451" s="1"/>
      <c r="AD2451" s="1"/>
      <c r="AE2451" s="1"/>
      <c r="AF2451" s="1"/>
      <c r="AG2451" s="1"/>
      <c r="AH2451" s="1"/>
    </row>
    <row r="2452" spans="1:34" ht="12.7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  <c r="AC2452" s="1"/>
      <c r="AD2452" s="1"/>
      <c r="AE2452" s="1"/>
      <c r="AF2452" s="1"/>
      <c r="AG2452" s="1"/>
      <c r="AH2452" s="1"/>
    </row>
    <row r="2453" spans="1:34" ht="12.7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  <c r="AC2453" s="1"/>
      <c r="AD2453" s="1"/>
      <c r="AE2453" s="1"/>
      <c r="AF2453" s="1"/>
      <c r="AG2453" s="1"/>
      <c r="AH2453" s="1"/>
    </row>
    <row r="2454" spans="1:34" ht="12.7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  <c r="AC2454" s="1"/>
      <c r="AD2454" s="1"/>
      <c r="AE2454" s="1"/>
      <c r="AF2454" s="1"/>
      <c r="AG2454" s="1"/>
      <c r="AH2454" s="1"/>
    </row>
    <row r="2455" spans="1:34" ht="12.7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  <c r="AC2455" s="1"/>
      <c r="AD2455" s="1"/>
      <c r="AE2455" s="1"/>
      <c r="AF2455" s="1"/>
      <c r="AG2455" s="1"/>
      <c r="AH2455" s="1"/>
    </row>
    <row r="2456" spans="1:34" ht="12.7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  <c r="AD2456" s="1"/>
      <c r="AE2456" s="1"/>
      <c r="AF2456" s="1"/>
      <c r="AG2456" s="1"/>
      <c r="AH2456" s="1"/>
    </row>
    <row r="2457" spans="1:34" ht="12.7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  <c r="AD2457" s="1"/>
      <c r="AE2457" s="1"/>
      <c r="AF2457" s="1"/>
      <c r="AG2457" s="1"/>
      <c r="AH2457" s="1"/>
    </row>
    <row r="2458" spans="1:34" ht="12.7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1"/>
      <c r="AE2458" s="1"/>
      <c r="AF2458" s="1"/>
      <c r="AG2458" s="1"/>
      <c r="AH2458" s="1"/>
    </row>
    <row r="2459" spans="1:34" ht="12.7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  <c r="AD2459" s="1"/>
      <c r="AE2459" s="1"/>
      <c r="AF2459" s="1"/>
      <c r="AG2459" s="1"/>
      <c r="AH2459" s="1"/>
    </row>
    <row r="2460" spans="1:34" ht="12.7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1"/>
      <c r="AE2460" s="1"/>
      <c r="AF2460" s="1"/>
      <c r="AG2460" s="1"/>
      <c r="AH2460" s="1"/>
    </row>
    <row r="2461" spans="1:34" ht="12.7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  <c r="AD2461" s="1"/>
      <c r="AE2461" s="1"/>
      <c r="AF2461" s="1"/>
      <c r="AG2461" s="1"/>
      <c r="AH2461" s="1"/>
    </row>
    <row r="2462" spans="1:34" ht="12.7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  <c r="AD2462" s="1"/>
      <c r="AE2462" s="1"/>
      <c r="AF2462" s="1"/>
      <c r="AG2462" s="1"/>
      <c r="AH2462" s="1"/>
    </row>
    <row r="2463" spans="1:34" ht="12.7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1"/>
      <c r="AE2463" s="1"/>
      <c r="AF2463" s="1"/>
      <c r="AG2463" s="1"/>
      <c r="AH2463" s="1"/>
    </row>
    <row r="2464" spans="1:34" ht="12.7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  <c r="AD2464" s="1"/>
      <c r="AE2464" s="1"/>
      <c r="AF2464" s="1"/>
      <c r="AG2464" s="1"/>
      <c r="AH2464" s="1"/>
    </row>
    <row r="2465" spans="1:34" ht="12.7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1"/>
      <c r="AE2465" s="1"/>
      <c r="AF2465" s="1"/>
      <c r="AG2465" s="1"/>
      <c r="AH2465" s="1"/>
    </row>
    <row r="2466" spans="1:34" ht="12.7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  <c r="AD2466" s="1"/>
      <c r="AE2466" s="1"/>
      <c r="AF2466" s="1"/>
      <c r="AG2466" s="1"/>
      <c r="AH2466" s="1"/>
    </row>
    <row r="2467" spans="1:34" ht="12.7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1"/>
      <c r="AE2467" s="1"/>
      <c r="AF2467" s="1"/>
      <c r="AG2467" s="1"/>
      <c r="AH2467" s="1"/>
    </row>
    <row r="2468" spans="1:34" ht="12.7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  <c r="AD2468" s="1"/>
      <c r="AE2468" s="1"/>
      <c r="AF2468" s="1"/>
      <c r="AG2468" s="1"/>
      <c r="AH2468" s="1"/>
    </row>
    <row r="2469" spans="1:34" ht="12.7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1"/>
      <c r="AE2469" s="1"/>
      <c r="AF2469" s="1"/>
      <c r="AG2469" s="1"/>
      <c r="AH2469" s="1"/>
    </row>
    <row r="2470" spans="1:34" ht="12.7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  <c r="AD2470" s="1"/>
      <c r="AE2470" s="1"/>
      <c r="AF2470" s="1"/>
      <c r="AG2470" s="1"/>
      <c r="AH2470" s="1"/>
    </row>
    <row r="2471" spans="1:34" ht="12.7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  <c r="AD2471" s="1"/>
      <c r="AE2471" s="1"/>
      <c r="AF2471" s="1"/>
      <c r="AG2471" s="1"/>
      <c r="AH2471" s="1"/>
    </row>
    <row r="2472" spans="1:34" ht="12.7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  <c r="AD2472" s="1"/>
      <c r="AE2472" s="1"/>
      <c r="AF2472" s="1"/>
      <c r="AG2472" s="1"/>
      <c r="AH2472" s="1"/>
    </row>
    <row r="2473" spans="1:34" ht="12.7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  <c r="AC2473" s="1"/>
      <c r="AD2473" s="1"/>
      <c r="AE2473" s="1"/>
      <c r="AF2473" s="1"/>
      <c r="AG2473" s="1"/>
      <c r="AH2473" s="1"/>
    </row>
    <row r="2474" spans="1:34" ht="12.7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  <c r="AC2474" s="1"/>
      <c r="AD2474" s="1"/>
      <c r="AE2474" s="1"/>
      <c r="AF2474" s="1"/>
      <c r="AG2474" s="1"/>
      <c r="AH2474" s="1"/>
    </row>
    <row r="2475" spans="1:34" ht="12.7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  <c r="AC2475" s="1"/>
      <c r="AD2475" s="1"/>
      <c r="AE2475" s="1"/>
      <c r="AF2475" s="1"/>
      <c r="AG2475" s="1"/>
      <c r="AH2475" s="1"/>
    </row>
    <row r="2476" spans="1:34" ht="12.7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  <c r="AC2476" s="1"/>
      <c r="AD2476" s="1"/>
      <c r="AE2476" s="1"/>
      <c r="AF2476" s="1"/>
      <c r="AG2476" s="1"/>
      <c r="AH2476" s="1"/>
    </row>
    <row r="2477" spans="1:34" ht="12.7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  <c r="AC2477" s="1"/>
      <c r="AD2477" s="1"/>
      <c r="AE2477" s="1"/>
      <c r="AF2477" s="1"/>
      <c r="AG2477" s="1"/>
      <c r="AH2477" s="1"/>
    </row>
    <row r="2478" spans="1:34" ht="12.7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  <c r="AC2478" s="1"/>
      <c r="AD2478" s="1"/>
      <c r="AE2478" s="1"/>
      <c r="AF2478" s="1"/>
      <c r="AG2478" s="1"/>
      <c r="AH2478" s="1"/>
    </row>
    <row r="2479" spans="1:34" ht="12.7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  <c r="AC2479" s="1"/>
      <c r="AD2479" s="1"/>
      <c r="AE2479" s="1"/>
      <c r="AF2479" s="1"/>
      <c r="AG2479" s="1"/>
      <c r="AH2479" s="1"/>
    </row>
    <row r="2480" spans="1:34" ht="12.7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  <c r="AC2480" s="1"/>
      <c r="AD2480" s="1"/>
      <c r="AE2480" s="1"/>
      <c r="AF2480" s="1"/>
      <c r="AG2480" s="1"/>
      <c r="AH2480" s="1"/>
    </row>
    <row r="2481" spans="1:34" ht="12.7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  <c r="AC2481" s="1"/>
      <c r="AD2481" s="1"/>
      <c r="AE2481" s="1"/>
      <c r="AF2481" s="1"/>
      <c r="AG2481" s="1"/>
      <c r="AH2481" s="1"/>
    </row>
    <row r="2482" spans="1:34" ht="12.7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  <c r="AC2482" s="1"/>
      <c r="AD2482" s="1"/>
      <c r="AE2482" s="1"/>
      <c r="AF2482" s="1"/>
      <c r="AG2482" s="1"/>
      <c r="AH2482" s="1"/>
    </row>
    <row r="2483" spans="1:34" ht="12.75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  <c r="AC2483" s="1"/>
      <c r="AD2483" s="1"/>
      <c r="AE2483" s="1"/>
      <c r="AF2483" s="1"/>
      <c r="AG2483" s="1"/>
      <c r="AH2483" s="1"/>
    </row>
    <row r="2484" spans="1:34" ht="12.7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  <c r="AC2484" s="1"/>
      <c r="AD2484" s="1"/>
      <c r="AE2484" s="1"/>
      <c r="AF2484" s="1"/>
      <c r="AG2484" s="1"/>
      <c r="AH2484" s="1"/>
    </row>
    <row r="2485" spans="1:34" ht="12.75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  <c r="AC2485" s="1"/>
      <c r="AD2485" s="1"/>
      <c r="AE2485" s="1"/>
      <c r="AF2485" s="1"/>
      <c r="AG2485" s="1"/>
      <c r="AH2485" s="1"/>
    </row>
    <row r="2486" spans="1:34" ht="12.75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  <c r="AC2486" s="1"/>
      <c r="AD2486" s="1"/>
      <c r="AE2486" s="1"/>
      <c r="AF2486" s="1"/>
      <c r="AG2486" s="1"/>
      <c r="AH2486" s="1"/>
    </row>
    <row r="2487" spans="1:34" ht="12.75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  <c r="AC2487" s="1"/>
      <c r="AD2487" s="1"/>
      <c r="AE2487" s="1"/>
      <c r="AF2487" s="1"/>
      <c r="AG2487" s="1"/>
      <c r="AH2487" s="1"/>
    </row>
    <row r="2488" spans="1:34" ht="12.75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  <c r="AC2488" s="1"/>
      <c r="AD2488" s="1"/>
      <c r="AE2488" s="1"/>
      <c r="AF2488" s="1"/>
      <c r="AG2488" s="1"/>
      <c r="AH2488" s="1"/>
    </row>
    <row r="2489" spans="1:34" ht="12.75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  <c r="AC2489" s="1"/>
      <c r="AD2489" s="1"/>
      <c r="AE2489" s="1"/>
      <c r="AF2489" s="1"/>
      <c r="AG2489" s="1"/>
      <c r="AH2489" s="1"/>
    </row>
    <row r="2490" spans="1:34" ht="12.75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  <c r="AC2490" s="1"/>
      <c r="AD2490" s="1"/>
      <c r="AE2490" s="1"/>
      <c r="AF2490" s="1"/>
      <c r="AG2490" s="1"/>
      <c r="AH2490" s="1"/>
    </row>
    <row r="2491" spans="1:34" ht="12.75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  <c r="AC2491" s="1"/>
      <c r="AD2491" s="1"/>
      <c r="AE2491" s="1"/>
      <c r="AF2491" s="1"/>
      <c r="AG2491" s="1"/>
      <c r="AH2491" s="1"/>
    </row>
    <row r="2492" spans="1:34" ht="12.75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  <c r="AC2492" s="1"/>
      <c r="AD2492" s="1"/>
      <c r="AE2492" s="1"/>
      <c r="AF2492" s="1"/>
      <c r="AG2492" s="1"/>
      <c r="AH2492" s="1"/>
    </row>
    <row r="2493" spans="1:34" ht="12.75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  <c r="AC2493" s="1"/>
      <c r="AD2493" s="1"/>
      <c r="AE2493" s="1"/>
      <c r="AF2493" s="1"/>
      <c r="AG2493" s="1"/>
      <c r="AH2493" s="1"/>
    </row>
    <row r="2494" spans="1:34" ht="12.75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  <c r="AC2494" s="1"/>
      <c r="AD2494" s="1"/>
      <c r="AE2494" s="1"/>
      <c r="AF2494" s="1"/>
      <c r="AG2494" s="1"/>
      <c r="AH2494" s="1"/>
    </row>
    <row r="2495" spans="1:34" ht="12.75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  <c r="AC2495" s="1"/>
      <c r="AD2495" s="1"/>
      <c r="AE2495" s="1"/>
      <c r="AF2495" s="1"/>
      <c r="AG2495" s="1"/>
      <c r="AH2495" s="1"/>
    </row>
    <row r="2496" spans="1:34" ht="12.75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  <c r="AC2496" s="1"/>
      <c r="AD2496" s="1"/>
      <c r="AE2496" s="1"/>
      <c r="AF2496" s="1"/>
      <c r="AG2496" s="1"/>
      <c r="AH2496" s="1"/>
    </row>
    <row r="2497" spans="1:34" ht="12.75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  <c r="AC2497" s="1"/>
      <c r="AD2497" s="1"/>
      <c r="AE2497" s="1"/>
      <c r="AF2497" s="1"/>
      <c r="AG2497" s="1"/>
      <c r="AH2497" s="1"/>
    </row>
    <row r="2498" spans="1:34" ht="12.75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  <c r="AC2498" s="1"/>
      <c r="AD2498" s="1"/>
      <c r="AE2498" s="1"/>
      <c r="AF2498" s="1"/>
      <c r="AG2498" s="1"/>
      <c r="AH2498" s="1"/>
    </row>
    <row r="2499" spans="1:34" ht="12.75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  <c r="AC2499" s="1"/>
      <c r="AD2499" s="1"/>
      <c r="AE2499" s="1"/>
      <c r="AF2499" s="1"/>
      <c r="AG2499" s="1"/>
      <c r="AH2499" s="1"/>
    </row>
    <row r="2500" spans="1:34" ht="12.75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  <c r="AC2500" s="1"/>
      <c r="AD2500" s="1"/>
      <c r="AE2500" s="1"/>
      <c r="AF2500" s="1"/>
      <c r="AG2500" s="1"/>
      <c r="AH2500" s="1"/>
    </row>
    <row r="2501" spans="1:34" ht="12.75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  <c r="AC2501" s="1"/>
      <c r="AD2501" s="1"/>
      <c r="AE2501" s="1"/>
      <c r="AF2501" s="1"/>
      <c r="AG2501" s="1"/>
      <c r="AH2501" s="1"/>
    </row>
    <row r="2502" spans="1:34" ht="12.75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  <c r="AC2502" s="1"/>
      <c r="AD2502" s="1"/>
      <c r="AE2502" s="1"/>
      <c r="AF2502" s="1"/>
      <c r="AG2502" s="1"/>
      <c r="AH2502" s="1"/>
    </row>
    <row r="2503" spans="1:34" ht="12.75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  <c r="AC2503" s="1"/>
      <c r="AD2503" s="1"/>
      <c r="AE2503" s="1"/>
      <c r="AF2503" s="1"/>
      <c r="AG2503" s="1"/>
      <c r="AH2503" s="1"/>
    </row>
    <row r="2504" spans="1:34" ht="12.75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  <c r="AC2504" s="1"/>
      <c r="AD2504" s="1"/>
      <c r="AE2504" s="1"/>
      <c r="AF2504" s="1"/>
      <c r="AG2504" s="1"/>
      <c r="AH2504" s="1"/>
    </row>
    <row r="2505" spans="1:34" ht="12.75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  <c r="AC2505" s="1"/>
      <c r="AD2505" s="1"/>
      <c r="AE2505" s="1"/>
      <c r="AF2505" s="1"/>
      <c r="AG2505" s="1"/>
      <c r="AH2505" s="1"/>
    </row>
    <row r="2506" spans="1:34" ht="12.75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  <c r="AC2506" s="1"/>
      <c r="AD2506" s="1"/>
      <c r="AE2506" s="1"/>
      <c r="AF2506" s="1"/>
      <c r="AG2506" s="1"/>
      <c r="AH2506" s="1"/>
    </row>
    <row r="2507" spans="1:34" ht="12.75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  <c r="AC2507" s="1"/>
      <c r="AD2507" s="1"/>
      <c r="AE2507" s="1"/>
      <c r="AF2507" s="1"/>
      <c r="AG2507" s="1"/>
      <c r="AH2507" s="1"/>
    </row>
    <row r="2508" spans="1:34" ht="12.75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  <c r="AC2508" s="1"/>
      <c r="AD2508" s="1"/>
      <c r="AE2508" s="1"/>
      <c r="AF2508" s="1"/>
      <c r="AG2508" s="1"/>
      <c r="AH2508" s="1"/>
    </row>
    <row r="2509" spans="1:34" ht="12.75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  <c r="AC2509" s="1"/>
      <c r="AD2509" s="1"/>
      <c r="AE2509" s="1"/>
      <c r="AF2509" s="1"/>
      <c r="AG2509" s="1"/>
      <c r="AH2509" s="1"/>
    </row>
    <row r="2510" spans="1:34" ht="12.75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  <c r="AC2510" s="1"/>
      <c r="AD2510" s="1"/>
      <c r="AE2510" s="1"/>
      <c r="AF2510" s="1"/>
      <c r="AG2510" s="1"/>
      <c r="AH2510" s="1"/>
    </row>
    <row r="2511" spans="1:34" ht="12.75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  <c r="AC2511" s="1"/>
      <c r="AD2511" s="1"/>
      <c r="AE2511" s="1"/>
      <c r="AF2511" s="1"/>
      <c r="AG2511" s="1"/>
      <c r="AH2511" s="1"/>
    </row>
    <row r="2512" spans="1:34" ht="12.75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  <c r="AC2512" s="1"/>
      <c r="AD2512" s="1"/>
      <c r="AE2512" s="1"/>
      <c r="AF2512" s="1"/>
      <c r="AG2512" s="1"/>
      <c r="AH2512" s="1"/>
    </row>
    <row r="2513" spans="1:34" ht="12.75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  <c r="AC2513" s="1"/>
      <c r="AD2513" s="1"/>
      <c r="AE2513" s="1"/>
      <c r="AF2513" s="1"/>
      <c r="AG2513" s="1"/>
      <c r="AH2513" s="1"/>
    </row>
    <row r="2514" spans="1:34" ht="12.75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  <c r="AC2514" s="1"/>
      <c r="AD2514" s="1"/>
      <c r="AE2514" s="1"/>
      <c r="AF2514" s="1"/>
      <c r="AG2514" s="1"/>
      <c r="AH2514" s="1"/>
    </row>
    <row r="2515" spans="1:34" ht="12.75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  <c r="AC2515" s="1"/>
      <c r="AD2515" s="1"/>
      <c r="AE2515" s="1"/>
      <c r="AF2515" s="1"/>
      <c r="AG2515" s="1"/>
      <c r="AH2515" s="1"/>
    </row>
    <row r="2516" spans="1:34" ht="12.75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  <c r="AC2516" s="1"/>
      <c r="AD2516" s="1"/>
      <c r="AE2516" s="1"/>
      <c r="AF2516" s="1"/>
      <c r="AG2516" s="1"/>
      <c r="AH2516" s="1"/>
    </row>
    <row r="2517" spans="1:34" ht="12.75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  <c r="AC2517" s="1"/>
      <c r="AD2517" s="1"/>
      <c r="AE2517" s="1"/>
      <c r="AF2517" s="1"/>
      <c r="AG2517" s="1"/>
      <c r="AH2517" s="1"/>
    </row>
    <row r="2518" spans="1:34" ht="12.75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  <c r="AC2518" s="1"/>
      <c r="AD2518" s="1"/>
      <c r="AE2518" s="1"/>
      <c r="AF2518" s="1"/>
      <c r="AG2518" s="1"/>
      <c r="AH2518" s="1"/>
    </row>
    <row r="2519" spans="1:34" ht="12.75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  <c r="AC2519" s="1"/>
      <c r="AD2519" s="1"/>
      <c r="AE2519" s="1"/>
      <c r="AF2519" s="1"/>
      <c r="AG2519" s="1"/>
      <c r="AH2519" s="1"/>
    </row>
    <row r="2520" spans="1:34" ht="12.75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  <c r="AC2520" s="1"/>
      <c r="AD2520" s="1"/>
      <c r="AE2520" s="1"/>
      <c r="AF2520" s="1"/>
      <c r="AG2520" s="1"/>
      <c r="AH2520" s="1"/>
    </row>
    <row r="2521" spans="1:34" ht="12.7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  <c r="AC2521" s="1"/>
      <c r="AD2521" s="1"/>
      <c r="AE2521" s="1"/>
      <c r="AF2521" s="1"/>
      <c r="AG2521" s="1"/>
      <c r="AH2521" s="1"/>
    </row>
    <row r="2522" spans="1:34" ht="12.7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  <c r="AC2522" s="1"/>
      <c r="AD2522" s="1"/>
      <c r="AE2522" s="1"/>
      <c r="AF2522" s="1"/>
      <c r="AG2522" s="1"/>
      <c r="AH2522" s="1"/>
    </row>
    <row r="2523" spans="1:34" ht="12.75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  <c r="AC2523" s="1"/>
      <c r="AD2523" s="1"/>
      <c r="AE2523" s="1"/>
      <c r="AF2523" s="1"/>
      <c r="AG2523" s="1"/>
      <c r="AH2523" s="1"/>
    </row>
    <row r="2524" spans="1:34" ht="12.75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  <c r="AC2524" s="1"/>
      <c r="AD2524" s="1"/>
      <c r="AE2524" s="1"/>
      <c r="AF2524" s="1"/>
      <c r="AG2524" s="1"/>
      <c r="AH2524" s="1"/>
    </row>
    <row r="2525" spans="1:34" ht="12.75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  <c r="AC2525" s="1"/>
      <c r="AD2525" s="1"/>
      <c r="AE2525" s="1"/>
      <c r="AF2525" s="1"/>
      <c r="AG2525" s="1"/>
      <c r="AH2525" s="1"/>
    </row>
    <row r="2526" spans="1:34" ht="12.75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  <c r="AC2526" s="1"/>
      <c r="AD2526" s="1"/>
      <c r="AE2526" s="1"/>
      <c r="AF2526" s="1"/>
      <c r="AG2526" s="1"/>
      <c r="AH2526" s="1"/>
    </row>
    <row r="2527" spans="1:34" ht="12.75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  <c r="AC2527" s="1"/>
      <c r="AD2527" s="1"/>
      <c r="AE2527" s="1"/>
      <c r="AF2527" s="1"/>
      <c r="AG2527" s="1"/>
      <c r="AH2527" s="1"/>
    </row>
    <row r="2528" spans="1:34" ht="12.75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  <c r="AC2528" s="1"/>
      <c r="AD2528" s="1"/>
      <c r="AE2528" s="1"/>
      <c r="AF2528" s="1"/>
      <c r="AG2528" s="1"/>
      <c r="AH2528" s="1"/>
    </row>
    <row r="2529" spans="1:34" ht="12.75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  <c r="AC2529" s="1"/>
      <c r="AD2529" s="1"/>
      <c r="AE2529" s="1"/>
      <c r="AF2529" s="1"/>
      <c r="AG2529" s="1"/>
      <c r="AH2529" s="1"/>
    </row>
    <row r="2530" spans="1:34" ht="12.75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  <c r="AC2530" s="1"/>
      <c r="AD2530" s="1"/>
      <c r="AE2530" s="1"/>
      <c r="AF2530" s="1"/>
      <c r="AG2530" s="1"/>
      <c r="AH2530" s="1"/>
    </row>
    <row r="2531" spans="1:34" ht="12.75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  <c r="AC2531" s="1"/>
      <c r="AD2531" s="1"/>
      <c r="AE2531" s="1"/>
      <c r="AF2531" s="1"/>
      <c r="AG2531" s="1"/>
      <c r="AH2531" s="1"/>
    </row>
    <row r="2532" spans="1:34" ht="12.75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  <c r="AC2532" s="1"/>
      <c r="AD2532" s="1"/>
      <c r="AE2532" s="1"/>
      <c r="AF2532" s="1"/>
      <c r="AG2532" s="1"/>
      <c r="AH2532" s="1"/>
    </row>
    <row r="2533" spans="1:34" ht="12.75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  <c r="AC2533" s="1"/>
      <c r="AD2533" s="1"/>
      <c r="AE2533" s="1"/>
      <c r="AF2533" s="1"/>
      <c r="AG2533" s="1"/>
      <c r="AH2533" s="1"/>
    </row>
    <row r="2534" spans="1:34" ht="12.75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  <c r="AC2534" s="1"/>
      <c r="AD2534" s="1"/>
      <c r="AE2534" s="1"/>
      <c r="AF2534" s="1"/>
      <c r="AG2534" s="1"/>
      <c r="AH2534" s="1"/>
    </row>
    <row r="2535" spans="1:34" ht="12.75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  <c r="AC2535" s="1"/>
      <c r="AD2535" s="1"/>
      <c r="AE2535" s="1"/>
      <c r="AF2535" s="1"/>
      <c r="AG2535" s="1"/>
      <c r="AH2535" s="1"/>
    </row>
    <row r="2536" spans="1:34" ht="12.75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  <c r="AC2536" s="1"/>
      <c r="AD2536" s="1"/>
      <c r="AE2536" s="1"/>
      <c r="AF2536" s="1"/>
      <c r="AG2536" s="1"/>
      <c r="AH2536" s="1"/>
    </row>
    <row r="2537" spans="1:34" ht="12.75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  <c r="AC2537" s="1"/>
      <c r="AD2537" s="1"/>
      <c r="AE2537" s="1"/>
      <c r="AF2537" s="1"/>
      <c r="AG2537" s="1"/>
      <c r="AH2537" s="1"/>
    </row>
    <row r="2538" spans="1:34" ht="12.75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  <c r="AC2538" s="1"/>
      <c r="AD2538" s="1"/>
      <c r="AE2538" s="1"/>
      <c r="AF2538" s="1"/>
      <c r="AG2538" s="1"/>
      <c r="AH2538" s="1"/>
    </row>
    <row r="2539" spans="1:34" ht="12.75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  <c r="AC2539" s="1"/>
      <c r="AD2539" s="1"/>
      <c r="AE2539" s="1"/>
      <c r="AF2539" s="1"/>
      <c r="AG2539" s="1"/>
      <c r="AH2539" s="1"/>
    </row>
    <row r="2540" spans="1:34" ht="12.75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  <c r="AC2540" s="1"/>
      <c r="AD2540" s="1"/>
      <c r="AE2540" s="1"/>
      <c r="AF2540" s="1"/>
      <c r="AG2540" s="1"/>
      <c r="AH2540" s="1"/>
    </row>
    <row r="2541" spans="1:34" ht="12.75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  <c r="AC2541" s="1"/>
      <c r="AD2541" s="1"/>
      <c r="AE2541" s="1"/>
      <c r="AF2541" s="1"/>
      <c r="AG2541" s="1"/>
      <c r="AH2541" s="1"/>
    </row>
    <row r="2542" spans="1:34" ht="12.75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  <c r="AC2542" s="1"/>
      <c r="AD2542" s="1"/>
      <c r="AE2542" s="1"/>
      <c r="AF2542" s="1"/>
      <c r="AG2542" s="1"/>
      <c r="AH2542" s="1"/>
    </row>
    <row r="2543" spans="1:34" ht="12.75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  <c r="AC2543" s="1"/>
      <c r="AD2543" s="1"/>
      <c r="AE2543" s="1"/>
      <c r="AF2543" s="1"/>
      <c r="AG2543" s="1"/>
      <c r="AH2543" s="1"/>
    </row>
    <row r="2544" spans="1:34" ht="12.75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  <c r="AC2544" s="1"/>
      <c r="AD2544" s="1"/>
      <c r="AE2544" s="1"/>
      <c r="AF2544" s="1"/>
      <c r="AG2544" s="1"/>
      <c r="AH2544" s="1"/>
    </row>
    <row r="2545" spans="1:34" ht="12.75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  <c r="AC2545" s="1"/>
      <c r="AD2545" s="1"/>
      <c r="AE2545" s="1"/>
      <c r="AF2545" s="1"/>
      <c r="AG2545" s="1"/>
      <c r="AH2545" s="1"/>
    </row>
    <row r="2546" spans="1:34" ht="12.75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  <c r="AC2546" s="1"/>
      <c r="AD2546" s="1"/>
      <c r="AE2546" s="1"/>
      <c r="AF2546" s="1"/>
      <c r="AG2546" s="1"/>
      <c r="AH2546" s="1"/>
    </row>
    <row r="2547" spans="1:34" ht="12.75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  <c r="AC2547" s="1"/>
      <c r="AD2547" s="1"/>
      <c r="AE2547" s="1"/>
      <c r="AF2547" s="1"/>
      <c r="AG2547" s="1"/>
      <c r="AH2547" s="1"/>
    </row>
    <row r="2548" spans="1:34" ht="12.75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  <c r="AC2548" s="1"/>
      <c r="AD2548" s="1"/>
      <c r="AE2548" s="1"/>
      <c r="AF2548" s="1"/>
      <c r="AG2548" s="1"/>
      <c r="AH2548" s="1"/>
    </row>
    <row r="2549" spans="1:34" ht="12.75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  <c r="AC2549" s="1"/>
      <c r="AD2549" s="1"/>
      <c r="AE2549" s="1"/>
      <c r="AF2549" s="1"/>
      <c r="AG2549" s="1"/>
      <c r="AH2549" s="1"/>
    </row>
    <row r="2550" spans="1:34" ht="12.75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  <c r="AC2550" s="1"/>
      <c r="AD2550" s="1"/>
      <c r="AE2550" s="1"/>
      <c r="AF2550" s="1"/>
      <c r="AG2550" s="1"/>
      <c r="AH2550" s="1"/>
    </row>
    <row r="2551" spans="1:34" ht="12.75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  <c r="AC2551" s="1"/>
      <c r="AD2551" s="1"/>
      <c r="AE2551" s="1"/>
      <c r="AF2551" s="1"/>
      <c r="AG2551" s="1"/>
      <c r="AH2551" s="1"/>
    </row>
    <row r="2552" spans="1:34" ht="12.75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  <c r="AC2552" s="1"/>
      <c r="AD2552" s="1"/>
      <c r="AE2552" s="1"/>
      <c r="AF2552" s="1"/>
      <c r="AG2552" s="1"/>
      <c r="AH2552" s="1"/>
    </row>
    <row r="2553" spans="1:34" ht="12.75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  <c r="AC2553" s="1"/>
      <c r="AD2553" s="1"/>
      <c r="AE2553" s="1"/>
      <c r="AF2553" s="1"/>
      <c r="AG2553" s="1"/>
      <c r="AH2553" s="1"/>
    </row>
    <row r="2554" spans="1:34" ht="12.75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  <c r="AC2554" s="1"/>
      <c r="AD2554" s="1"/>
      <c r="AE2554" s="1"/>
      <c r="AF2554" s="1"/>
      <c r="AG2554" s="1"/>
      <c r="AH2554" s="1"/>
    </row>
    <row r="2555" spans="1:34" ht="12.75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  <c r="AC2555" s="1"/>
      <c r="AD2555" s="1"/>
      <c r="AE2555" s="1"/>
      <c r="AF2555" s="1"/>
      <c r="AG2555" s="1"/>
      <c r="AH2555" s="1"/>
    </row>
    <row r="2556" spans="1:34" ht="12.75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  <c r="AC2556" s="1"/>
      <c r="AD2556" s="1"/>
      <c r="AE2556" s="1"/>
      <c r="AF2556" s="1"/>
      <c r="AG2556" s="1"/>
      <c r="AH2556" s="1"/>
    </row>
    <row r="2557" spans="1:34" ht="12.75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  <c r="AC2557" s="1"/>
      <c r="AD2557" s="1"/>
      <c r="AE2557" s="1"/>
      <c r="AF2557" s="1"/>
      <c r="AG2557" s="1"/>
      <c r="AH2557" s="1"/>
    </row>
    <row r="2558" spans="1:34" ht="12.75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  <c r="AC2558" s="1"/>
      <c r="AD2558" s="1"/>
      <c r="AE2558" s="1"/>
      <c r="AF2558" s="1"/>
      <c r="AG2558" s="1"/>
      <c r="AH2558" s="1"/>
    </row>
    <row r="2559" spans="1:34" ht="12.75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  <c r="AC2559" s="1"/>
      <c r="AD2559" s="1"/>
      <c r="AE2559" s="1"/>
      <c r="AF2559" s="1"/>
      <c r="AG2559" s="1"/>
      <c r="AH2559" s="1"/>
    </row>
    <row r="2560" spans="1:34" ht="12.75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  <c r="AC2560" s="1"/>
      <c r="AD2560" s="1"/>
      <c r="AE2560" s="1"/>
      <c r="AF2560" s="1"/>
      <c r="AG2560" s="1"/>
      <c r="AH2560" s="1"/>
    </row>
    <row r="2561" spans="1:34" ht="12.75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  <c r="AC2561" s="1"/>
      <c r="AD2561" s="1"/>
      <c r="AE2561" s="1"/>
      <c r="AF2561" s="1"/>
      <c r="AG2561" s="1"/>
      <c r="AH2561" s="1"/>
    </row>
    <row r="2562" spans="1:34" ht="12.75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  <c r="AC2562" s="1"/>
      <c r="AD2562" s="1"/>
      <c r="AE2562" s="1"/>
      <c r="AF2562" s="1"/>
      <c r="AG2562" s="1"/>
      <c r="AH2562" s="1"/>
    </row>
    <row r="2563" spans="1:34" ht="12.75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  <c r="AC2563" s="1"/>
      <c r="AD2563" s="1"/>
      <c r="AE2563" s="1"/>
      <c r="AF2563" s="1"/>
      <c r="AG2563" s="1"/>
      <c r="AH2563" s="1"/>
    </row>
    <row r="2564" spans="1:34" ht="12.75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  <c r="AC2564" s="1"/>
      <c r="AD2564" s="1"/>
      <c r="AE2564" s="1"/>
      <c r="AF2564" s="1"/>
      <c r="AG2564" s="1"/>
      <c r="AH2564" s="1"/>
    </row>
    <row r="2565" spans="1:34" ht="12.75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  <c r="AC2565" s="1"/>
      <c r="AD2565" s="1"/>
      <c r="AE2565" s="1"/>
      <c r="AF2565" s="1"/>
      <c r="AG2565" s="1"/>
      <c r="AH2565" s="1"/>
    </row>
    <row r="2566" spans="1:34" ht="12.75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  <c r="AC2566" s="1"/>
      <c r="AD2566" s="1"/>
      <c r="AE2566" s="1"/>
      <c r="AF2566" s="1"/>
      <c r="AG2566" s="1"/>
      <c r="AH2566" s="1"/>
    </row>
    <row r="2567" spans="1:34" ht="12.75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  <c r="AC2567" s="1"/>
      <c r="AD2567" s="1"/>
      <c r="AE2567" s="1"/>
      <c r="AF2567" s="1"/>
      <c r="AG2567" s="1"/>
      <c r="AH2567" s="1"/>
    </row>
    <row r="2568" spans="1:34" ht="12.75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  <c r="AC2568" s="1"/>
      <c r="AD2568" s="1"/>
      <c r="AE2568" s="1"/>
      <c r="AF2568" s="1"/>
      <c r="AG2568" s="1"/>
      <c r="AH2568" s="1"/>
    </row>
    <row r="2569" spans="1:34" ht="12.75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  <c r="AC2569" s="1"/>
      <c r="AD2569" s="1"/>
      <c r="AE2569" s="1"/>
      <c r="AF2569" s="1"/>
      <c r="AG2569" s="1"/>
      <c r="AH2569" s="1"/>
    </row>
    <row r="2570" spans="1:34" ht="12.75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  <c r="AC2570" s="1"/>
      <c r="AD2570" s="1"/>
      <c r="AE2570" s="1"/>
      <c r="AF2570" s="1"/>
      <c r="AG2570" s="1"/>
      <c r="AH2570" s="1"/>
    </row>
    <row r="2571" spans="1:34" ht="12.75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  <c r="AC2571" s="1"/>
      <c r="AD2571" s="1"/>
      <c r="AE2571" s="1"/>
      <c r="AF2571" s="1"/>
      <c r="AG2571" s="1"/>
      <c r="AH2571" s="1"/>
    </row>
    <row r="2572" spans="1:34" ht="12.75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  <c r="AC2572" s="1"/>
      <c r="AD2572" s="1"/>
      <c r="AE2572" s="1"/>
      <c r="AF2572" s="1"/>
      <c r="AG2572" s="1"/>
      <c r="AH2572" s="1"/>
    </row>
    <row r="2573" spans="1:34" ht="12.75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  <c r="AC2573" s="1"/>
      <c r="AD2573" s="1"/>
      <c r="AE2573" s="1"/>
      <c r="AF2573" s="1"/>
      <c r="AG2573" s="1"/>
      <c r="AH2573" s="1"/>
    </row>
    <row r="2574" spans="1:34" ht="12.75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  <c r="AC2574" s="1"/>
      <c r="AD2574" s="1"/>
      <c r="AE2574" s="1"/>
      <c r="AF2574" s="1"/>
      <c r="AG2574" s="1"/>
      <c r="AH2574" s="1"/>
    </row>
    <row r="2575" spans="1:34" ht="12.75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  <c r="AC2575" s="1"/>
      <c r="AD2575" s="1"/>
      <c r="AE2575" s="1"/>
      <c r="AF2575" s="1"/>
      <c r="AG2575" s="1"/>
      <c r="AH2575" s="1"/>
    </row>
    <row r="2576" spans="1:34" ht="12.75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  <c r="AA2576" s="1"/>
      <c r="AB2576" s="1"/>
      <c r="AC2576" s="1"/>
      <c r="AD2576" s="1"/>
      <c r="AE2576" s="1"/>
      <c r="AF2576" s="1"/>
      <c r="AG2576" s="1"/>
      <c r="AH2576" s="1"/>
    </row>
    <row r="2577" spans="1:34" ht="12.75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  <c r="AA2577" s="1"/>
      <c r="AB2577" s="1"/>
      <c r="AC2577" s="1"/>
      <c r="AD2577" s="1"/>
      <c r="AE2577" s="1"/>
      <c r="AF2577" s="1"/>
      <c r="AG2577" s="1"/>
      <c r="AH2577" s="1"/>
    </row>
    <row r="2578" spans="1:34" ht="12.75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  <c r="AA2578" s="1"/>
      <c r="AB2578" s="1"/>
      <c r="AC2578" s="1"/>
      <c r="AD2578" s="1"/>
      <c r="AE2578" s="1"/>
      <c r="AF2578" s="1"/>
      <c r="AG2578" s="1"/>
      <c r="AH2578" s="1"/>
    </row>
    <row r="2579" spans="1:34" ht="12.75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  <c r="AA2579" s="1"/>
      <c r="AB2579" s="1"/>
      <c r="AC2579" s="1"/>
      <c r="AD2579" s="1"/>
      <c r="AE2579" s="1"/>
      <c r="AF2579" s="1"/>
      <c r="AG2579" s="1"/>
      <c r="AH2579" s="1"/>
    </row>
    <row r="2580" spans="1:34" ht="12.75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  <c r="AA2580" s="1"/>
      <c r="AB2580" s="1"/>
      <c r="AC2580" s="1"/>
      <c r="AD2580" s="1"/>
      <c r="AE2580" s="1"/>
      <c r="AF2580" s="1"/>
      <c r="AG2580" s="1"/>
      <c r="AH2580" s="1"/>
    </row>
    <row r="2581" spans="1:34" ht="12.75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  <c r="AA2581" s="1"/>
      <c r="AB2581" s="1"/>
      <c r="AC2581" s="1"/>
      <c r="AD2581" s="1"/>
      <c r="AE2581" s="1"/>
      <c r="AF2581" s="1"/>
      <c r="AG2581" s="1"/>
      <c r="AH2581" s="1"/>
    </row>
    <row r="2582" spans="1:34" ht="12.75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  <c r="AA2582" s="1"/>
      <c r="AB2582" s="1"/>
      <c r="AC2582" s="1"/>
      <c r="AD2582" s="1"/>
      <c r="AE2582" s="1"/>
      <c r="AF2582" s="1"/>
      <c r="AG2582" s="1"/>
      <c r="AH2582" s="1"/>
    </row>
    <row r="2583" spans="1:34" ht="12.75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  <c r="AA2583" s="1"/>
      <c r="AB2583" s="1"/>
      <c r="AC2583" s="1"/>
      <c r="AD2583" s="1"/>
      <c r="AE2583" s="1"/>
      <c r="AF2583" s="1"/>
      <c r="AG2583" s="1"/>
      <c r="AH2583" s="1"/>
    </row>
    <row r="2584" spans="1:34" ht="12.75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  <c r="AA2584" s="1"/>
      <c r="AB2584" s="1"/>
      <c r="AC2584" s="1"/>
      <c r="AD2584" s="1"/>
      <c r="AE2584" s="1"/>
      <c r="AF2584" s="1"/>
      <c r="AG2584" s="1"/>
      <c r="AH2584" s="1"/>
    </row>
    <row r="2585" spans="1:34" ht="12.75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  <c r="AA2585" s="1"/>
      <c r="AB2585" s="1"/>
      <c r="AC2585" s="1"/>
      <c r="AD2585" s="1"/>
      <c r="AE2585" s="1"/>
      <c r="AF2585" s="1"/>
      <c r="AG2585" s="1"/>
      <c r="AH2585" s="1"/>
    </row>
    <row r="2586" spans="1:34" ht="12.75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  <c r="AA2586" s="1"/>
      <c r="AB2586" s="1"/>
      <c r="AC2586" s="1"/>
      <c r="AD2586" s="1"/>
      <c r="AE2586" s="1"/>
      <c r="AF2586" s="1"/>
      <c r="AG2586" s="1"/>
      <c r="AH2586" s="1"/>
    </row>
    <row r="2587" spans="1:34" ht="12.75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  <c r="AA2587" s="1"/>
      <c r="AB2587" s="1"/>
      <c r="AC2587" s="1"/>
      <c r="AD2587" s="1"/>
      <c r="AE2587" s="1"/>
      <c r="AF2587" s="1"/>
      <c r="AG2587" s="1"/>
      <c r="AH2587" s="1"/>
    </row>
    <row r="2588" spans="1:34" ht="12.75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  <c r="AA2588" s="1"/>
      <c r="AB2588" s="1"/>
      <c r="AC2588" s="1"/>
      <c r="AD2588" s="1"/>
      <c r="AE2588" s="1"/>
      <c r="AF2588" s="1"/>
      <c r="AG2588" s="1"/>
      <c r="AH2588" s="1"/>
    </row>
    <row r="2589" spans="1:34" ht="12.75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  <c r="AA2589" s="1"/>
      <c r="AB2589" s="1"/>
      <c r="AC2589" s="1"/>
      <c r="AD2589" s="1"/>
      <c r="AE2589" s="1"/>
      <c r="AF2589" s="1"/>
      <c r="AG2589" s="1"/>
      <c r="AH2589" s="1"/>
    </row>
    <row r="2590" spans="1:34" ht="12.75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  <c r="AA2590" s="1"/>
      <c r="AB2590" s="1"/>
      <c r="AC2590" s="1"/>
      <c r="AD2590" s="1"/>
      <c r="AE2590" s="1"/>
      <c r="AF2590" s="1"/>
      <c r="AG2590" s="1"/>
      <c r="AH2590" s="1"/>
    </row>
    <row r="2591" spans="1:34" ht="12.75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  <c r="AA2591" s="1"/>
      <c r="AB2591" s="1"/>
      <c r="AC2591" s="1"/>
      <c r="AD2591" s="1"/>
      <c r="AE2591" s="1"/>
      <c r="AF2591" s="1"/>
      <c r="AG2591" s="1"/>
      <c r="AH2591" s="1"/>
    </row>
    <row r="2592" spans="1:34" ht="12.75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  <c r="AA2592" s="1"/>
      <c r="AB2592" s="1"/>
      <c r="AC2592" s="1"/>
      <c r="AD2592" s="1"/>
      <c r="AE2592" s="1"/>
      <c r="AF2592" s="1"/>
      <c r="AG2592" s="1"/>
      <c r="AH2592" s="1"/>
    </row>
    <row r="2593" spans="1:34" ht="12.75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  <c r="AA2593" s="1"/>
      <c r="AB2593" s="1"/>
      <c r="AC2593" s="1"/>
      <c r="AD2593" s="1"/>
      <c r="AE2593" s="1"/>
      <c r="AF2593" s="1"/>
      <c r="AG2593" s="1"/>
      <c r="AH2593" s="1"/>
    </row>
    <row r="2594" spans="1:34" ht="12.75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  <c r="AA2594" s="1"/>
      <c r="AB2594" s="1"/>
      <c r="AC2594" s="1"/>
      <c r="AD2594" s="1"/>
      <c r="AE2594" s="1"/>
      <c r="AF2594" s="1"/>
      <c r="AG2594" s="1"/>
      <c r="AH2594" s="1"/>
    </row>
    <row r="2595" spans="1:34" ht="12.75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  <c r="AA2595" s="1"/>
      <c r="AB2595" s="1"/>
      <c r="AC2595" s="1"/>
      <c r="AD2595" s="1"/>
      <c r="AE2595" s="1"/>
      <c r="AF2595" s="1"/>
      <c r="AG2595" s="1"/>
      <c r="AH2595" s="1"/>
    </row>
    <row r="2596" spans="1:34" ht="12.75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  <c r="AA2596" s="1"/>
      <c r="AB2596" s="1"/>
      <c r="AC2596" s="1"/>
      <c r="AD2596" s="1"/>
      <c r="AE2596" s="1"/>
      <c r="AF2596" s="1"/>
      <c r="AG2596" s="1"/>
      <c r="AH2596" s="1"/>
    </row>
    <row r="2597" spans="1:34" ht="12.75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  <c r="AA2597" s="1"/>
      <c r="AB2597" s="1"/>
      <c r="AC2597" s="1"/>
      <c r="AD2597" s="1"/>
      <c r="AE2597" s="1"/>
      <c r="AF2597" s="1"/>
      <c r="AG2597" s="1"/>
      <c r="AH2597" s="1"/>
    </row>
    <row r="2598" spans="1:34" ht="12.75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  <c r="AA2598" s="1"/>
      <c r="AB2598" s="1"/>
      <c r="AC2598" s="1"/>
      <c r="AD2598" s="1"/>
      <c r="AE2598" s="1"/>
      <c r="AF2598" s="1"/>
      <c r="AG2598" s="1"/>
      <c r="AH2598" s="1"/>
    </row>
    <row r="2599" spans="1:34" ht="12.75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  <c r="AA2599" s="1"/>
      <c r="AB2599" s="1"/>
      <c r="AC2599" s="1"/>
      <c r="AD2599" s="1"/>
      <c r="AE2599" s="1"/>
      <c r="AF2599" s="1"/>
      <c r="AG2599" s="1"/>
      <c r="AH2599" s="1"/>
    </row>
    <row r="2600" spans="1:34" ht="12.75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  <c r="AA2600" s="1"/>
      <c r="AB2600" s="1"/>
      <c r="AC2600" s="1"/>
      <c r="AD2600" s="1"/>
      <c r="AE2600" s="1"/>
      <c r="AF2600" s="1"/>
      <c r="AG2600" s="1"/>
      <c r="AH2600" s="1"/>
    </row>
    <row r="2601" spans="1:34" ht="12.75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  <c r="AA2601" s="1"/>
      <c r="AB2601" s="1"/>
      <c r="AC2601" s="1"/>
      <c r="AD2601" s="1"/>
      <c r="AE2601" s="1"/>
      <c r="AF2601" s="1"/>
      <c r="AG2601" s="1"/>
      <c r="AH2601" s="1"/>
    </row>
    <row r="2602" spans="1:34" ht="12.75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  <c r="AA2602" s="1"/>
      <c r="AB2602" s="1"/>
      <c r="AC2602" s="1"/>
      <c r="AD2602" s="1"/>
      <c r="AE2602" s="1"/>
      <c r="AF2602" s="1"/>
      <c r="AG2602" s="1"/>
      <c r="AH2602" s="1"/>
    </row>
    <row r="2603" spans="1:34" ht="12.75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  <c r="AA2603" s="1"/>
      <c r="AB2603" s="1"/>
      <c r="AC2603" s="1"/>
      <c r="AD2603" s="1"/>
      <c r="AE2603" s="1"/>
      <c r="AF2603" s="1"/>
      <c r="AG2603" s="1"/>
      <c r="AH2603" s="1"/>
    </row>
    <row r="2604" spans="1:34" ht="12.75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  <c r="AA2604" s="1"/>
      <c r="AB2604" s="1"/>
      <c r="AC2604" s="1"/>
      <c r="AD2604" s="1"/>
      <c r="AE2604" s="1"/>
      <c r="AF2604" s="1"/>
      <c r="AG2604" s="1"/>
      <c r="AH2604" s="1"/>
    </row>
    <row r="2605" spans="1:34" ht="12.75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  <c r="AA2605" s="1"/>
      <c r="AB2605" s="1"/>
      <c r="AC2605" s="1"/>
      <c r="AD2605" s="1"/>
      <c r="AE2605" s="1"/>
      <c r="AF2605" s="1"/>
      <c r="AG2605" s="1"/>
      <c r="AH2605" s="1"/>
    </row>
    <row r="2606" spans="1:34" ht="12.75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  <c r="AA2606" s="1"/>
      <c r="AB2606" s="1"/>
      <c r="AC2606" s="1"/>
      <c r="AD2606" s="1"/>
      <c r="AE2606" s="1"/>
      <c r="AF2606" s="1"/>
      <c r="AG2606" s="1"/>
      <c r="AH2606" s="1"/>
    </row>
    <row r="2607" spans="1:34" ht="12.75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  <c r="AA2607" s="1"/>
      <c r="AB2607" s="1"/>
      <c r="AC2607" s="1"/>
      <c r="AD2607" s="1"/>
      <c r="AE2607" s="1"/>
      <c r="AF2607" s="1"/>
      <c r="AG2607" s="1"/>
      <c r="AH2607" s="1"/>
    </row>
    <row r="2608" spans="1:34" ht="12.75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  <c r="AA2608" s="1"/>
      <c r="AB2608" s="1"/>
      <c r="AC2608" s="1"/>
      <c r="AD2608" s="1"/>
      <c r="AE2608" s="1"/>
      <c r="AF2608" s="1"/>
      <c r="AG2608" s="1"/>
      <c r="AH2608" s="1"/>
    </row>
    <row r="2609" spans="1:34" ht="12.75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  <c r="AA2609" s="1"/>
      <c r="AB2609" s="1"/>
      <c r="AC2609" s="1"/>
      <c r="AD2609" s="1"/>
      <c r="AE2609" s="1"/>
      <c r="AF2609" s="1"/>
      <c r="AG2609" s="1"/>
      <c r="AH2609" s="1"/>
    </row>
    <row r="2610" spans="1:34" ht="12.75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  <c r="AA2610" s="1"/>
      <c r="AB2610" s="1"/>
      <c r="AC2610" s="1"/>
      <c r="AD2610" s="1"/>
      <c r="AE2610" s="1"/>
      <c r="AF2610" s="1"/>
      <c r="AG2610" s="1"/>
      <c r="AH2610" s="1"/>
    </row>
    <row r="2611" spans="1:34" ht="12.75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  <c r="AA2611" s="1"/>
      <c r="AB2611" s="1"/>
      <c r="AC2611" s="1"/>
      <c r="AD2611" s="1"/>
      <c r="AE2611" s="1"/>
      <c r="AF2611" s="1"/>
      <c r="AG2611" s="1"/>
      <c r="AH2611" s="1"/>
    </row>
    <row r="2612" spans="1:34" ht="12.75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  <c r="AA2612" s="1"/>
      <c r="AB2612" s="1"/>
      <c r="AC2612" s="1"/>
      <c r="AD2612" s="1"/>
      <c r="AE2612" s="1"/>
      <c r="AF2612" s="1"/>
      <c r="AG2612" s="1"/>
      <c r="AH2612" s="1"/>
    </row>
    <row r="2613" spans="1:34" ht="12.75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  <c r="AA2613" s="1"/>
      <c r="AB2613" s="1"/>
      <c r="AC2613" s="1"/>
      <c r="AD2613" s="1"/>
      <c r="AE2613" s="1"/>
      <c r="AF2613" s="1"/>
      <c r="AG2613" s="1"/>
      <c r="AH2613" s="1"/>
    </row>
    <row r="2614" spans="1:34" ht="12.75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  <c r="AA2614" s="1"/>
      <c r="AB2614" s="1"/>
      <c r="AC2614" s="1"/>
      <c r="AD2614" s="1"/>
      <c r="AE2614" s="1"/>
      <c r="AF2614" s="1"/>
      <c r="AG2614" s="1"/>
      <c r="AH2614" s="1"/>
    </row>
    <row r="2615" spans="1:34" ht="12.75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  <c r="AA2615" s="1"/>
      <c r="AB2615" s="1"/>
      <c r="AC2615" s="1"/>
      <c r="AD2615" s="1"/>
      <c r="AE2615" s="1"/>
      <c r="AF2615" s="1"/>
      <c r="AG2615" s="1"/>
      <c r="AH2615" s="1"/>
    </row>
    <row r="2616" spans="1:34" ht="12.75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  <c r="AA2616" s="1"/>
      <c r="AB2616" s="1"/>
      <c r="AC2616" s="1"/>
      <c r="AD2616" s="1"/>
      <c r="AE2616" s="1"/>
      <c r="AF2616" s="1"/>
      <c r="AG2616" s="1"/>
      <c r="AH2616" s="1"/>
    </row>
    <row r="2617" spans="1:34" ht="12.75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  <c r="AA2617" s="1"/>
      <c r="AB2617" s="1"/>
      <c r="AC2617" s="1"/>
      <c r="AD2617" s="1"/>
      <c r="AE2617" s="1"/>
      <c r="AF2617" s="1"/>
      <c r="AG2617" s="1"/>
      <c r="AH2617" s="1"/>
    </row>
    <row r="2618" spans="1:34" ht="12.75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  <c r="AA2618" s="1"/>
      <c r="AB2618" s="1"/>
      <c r="AC2618" s="1"/>
      <c r="AD2618" s="1"/>
      <c r="AE2618" s="1"/>
      <c r="AF2618" s="1"/>
      <c r="AG2618" s="1"/>
      <c r="AH2618" s="1"/>
    </row>
    <row r="2619" spans="1:34" ht="12.75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  <c r="AA2619" s="1"/>
      <c r="AB2619" s="1"/>
      <c r="AC2619" s="1"/>
      <c r="AD2619" s="1"/>
      <c r="AE2619" s="1"/>
      <c r="AF2619" s="1"/>
      <c r="AG2619" s="1"/>
      <c r="AH2619" s="1"/>
    </row>
    <row r="2620" spans="1:34" ht="12.75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  <c r="AA2620" s="1"/>
      <c r="AB2620" s="1"/>
      <c r="AC2620" s="1"/>
      <c r="AD2620" s="1"/>
      <c r="AE2620" s="1"/>
      <c r="AF2620" s="1"/>
      <c r="AG2620" s="1"/>
      <c r="AH2620" s="1"/>
    </row>
    <row r="2621" spans="1:34" ht="12.75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  <c r="AA2621" s="1"/>
      <c r="AB2621" s="1"/>
      <c r="AC2621" s="1"/>
      <c r="AD2621" s="1"/>
      <c r="AE2621" s="1"/>
      <c r="AF2621" s="1"/>
      <c r="AG2621" s="1"/>
      <c r="AH2621" s="1"/>
    </row>
    <row r="2622" spans="1:34" ht="12.75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  <c r="AA2622" s="1"/>
      <c r="AB2622" s="1"/>
      <c r="AC2622" s="1"/>
      <c r="AD2622" s="1"/>
      <c r="AE2622" s="1"/>
      <c r="AF2622" s="1"/>
      <c r="AG2622" s="1"/>
      <c r="AH2622" s="1"/>
    </row>
    <row r="2623" spans="1:34" ht="12.75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  <c r="AA2623" s="1"/>
      <c r="AB2623" s="1"/>
      <c r="AC2623" s="1"/>
      <c r="AD2623" s="1"/>
      <c r="AE2623" s="1"/>
      <c r="AF2623" s="1"/>
      <c r="AG2623" s="1"/>
      <c r="AH2623" s="1"/>
    </row>
    <row r="2624" spans="1:34" ht="12.75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  <c r="AB2624" s="1"/>
      <c r="AC2624" s="1"/>
      <c r="AD2624" s="1"/>
      <c r="AE2624" s="1"/>
      <c r="AF2624" s="1"/>
      <c r="AG2624" s="1"/>
      <c r="AH2624" s="1"/>
    </row>
    <row r="2625" spans="1:34" ht="12.75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  <c r="AA2625" s="1"/>
      <c r="AB2625" s="1"/>
      <c r="AC2625" s="1"/>
      <c r="AD2625" s="1"/>
      <c r="AE2625" s="1"/>
      <c r="AF2625" s="1"/>
      <c r="AG2625" s="1"/>
      <c r="AH2625" s="1"/>
    </row>
    <row r="2626" spans="1:34" ht="12.75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  <c r="AA2626" s="1"/>
      <c r="AB2626" s="1"/>
      <c r="AC2626" s="1"/>
      <c r="AD2626" s="1"/>
      <c r="AE2626" s="1"/>
      <c r="AF2626" s="1"/>
      <c r="AG2626" s="1"/>
      <c r="AH2626" s="1"/>
    </row>
    <row r="2627" spans="1:34" ht="12.75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  <c r="AA2627" s="1"/>
      <c r="AB2627" s="1"/>
      <c r="AC2627" s="1"/>
      <c r="AD2627" s="1"/>
      <c r="AE2627" s="1"/>
      <c r="AF2627" s="1"/>
      <c r="AG2627" s="1"/>
      <c r="AH2627" s="1"/>
    </row>
    <row r="2628" spans="1:34" ht="12.75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  <c r="AA2628" s="1"/>
      <c r="AB2628" s="1"/>
      <c r="AC2628" s="1"/>
      <c r="AD2628" s="1"/>
      <c r="AE2628" s="1"/>
      <c r="AF2628" s="1"/>
      <c r="AG2628" s="1"/>
      <c r="AH2628" s="1"/>
    </row>
    <row r="2629" spans="1:34" ht="12.75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  <c r="AA2629" s="1"/>
      <c r="AB2629" s="1"/>
      <c r="AC2629" s="1"/>
      <c r="AD2629" s="1"/>
      <c r="AE2629" s="1"/>
      <c r="AF2629" s="1"/>
      <c r="AG2629" s="1"/>
      <c r="AH2629" s="1"/>
    </row>
    <row r="2630" spans="1:34" ht="12.75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  <c r="AA2630" s="1"/>
      <c r="AB2630" s="1"/>
      <c r="AC2630" s="1"/>
      <c r="AD2630" s="1"/>
      <c r="AE2630" s="1"/>
      <c r="AF2630" s="1"/>
      <c r="AG2630" s="1"/>
      <c r="AH2630" s="1"/>
    </row>
    <row r="2631" spans="1:34" ht="12.75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  <c r="AA2631" s="1"/>
      <c r="AB2631" s="1"/>
      <c r="AC2631" s="1"/>
      <c r="AD2631" s="1"/>
      <c r="AE2631" s="1"/>
      <c r="AF2631" s="1"/>
      <c r="AG2631" s="1"/>
      <c r="AH2631" s="1"/>
    </row>
    <row r="2632" spans="1:34" ht="12.75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  <c r="AA2632" s="1"/>
      <c r="AB2632" s="1"/>
      <c r="AC2632" s="1"/>
      <c r="AD2632" s="1"/>
      <c r="AE2632" s="1"/>
      <c r="AF2632" s="1"/>
      <c r="AG2632" s="1"/>
      <c r="AH2632" s="1"/>
    </row>
    <row r="2633" spans="1:34" ht="12.75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  <c r="AA2633" s="1"/>
      <c r="AB2633" s="1"/>
      <c r="AC2633" s="1"/>
      <c r="AD2633" s="1"/>
      <c r="AE2633" s="1"/>
      <c r="AF2633" s="1"/>
      <c r="AG2633" s="1"/>
      <c r="AH2633" s="1"/>
    </row>
    <row r="2634" spans="1:34" ht="12.75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  <c r="AA2634" s="1"/>
      <c r="AB2634" s="1"/>
      <c r="AC2634" s="1"/>
      <c r="AD2634" s="1"/>
      <c r="AE2634" s="1"/>
      <c r="AF2634" s="1"/>
      <c r="AG2634" s="1"/>
      <c r="AH2634" s="1"/>
    </row>
    <row r="2635" spans="1:34" ht="12.75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  <c r="AA2635" s="1"/>
      <c r="AB2635" s="1"/>
      <c r="AC2635" s="1"/>
      <c r="AD2635" s="1"/>
      <c r="AE2635" s="1"/>
      <c r="AF2635" s="1"/>
      <c r="AG2635" s="1"/>
      <c r="AH2635" s="1"/>
    </row>
    <row r="2636" spans="1:34" ht="12.75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  <c r="AA2636" s="1"/>
      <c r="AB2636" s="1"/>
      <c r="AC2636" s="1"/>
      <c r="AD2636" s="1"/>
      <c r="AE2636" s="1"/>
      <c r="AF2636" s="1"/>
      <c r="AG2636" s="1"/>
      <c r="AH2636" s="1"/>
    </row>
    <row r="2637" spans="1:34" ht="12.75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  <c r="AA2637" s="1"/>
      <c r="AB2637" s="1"/>
      <c r="AC2637" s="1"/>
      <c r="AD2637" s="1"/>
      <c r="AE2637" s="1"/>
      <c r="AF2637" s="1"/>
      <c r="AG2637" s="1"/>
      <c r="AH2637" s="1"/>
    </row>
    <row r="2638" spans="1:34" ht="12.75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  <c r="AA2638" s="1"/>
      <c r="AB2638" s="1"/>
      <c r="AC2638" s="1"/>
      <c r="AD2638" s="1"/>
      <c r="AE2638" s="1"/>
      <c r="AF2638" s="1"/>
      <c r="AG2638" s="1"/>
      <c r="AH2638" s="1"/>
    </row>
    <row r="2639" spans="1:34" ht="12.75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  <c r="AA2639" s="1"/>
      <c r="AB2639" s="1"/>
      <c r="AC2639" s="1"/>
      <c r="AD2639" s="1"/>
      <c r="AE2639" s="1"/>
      <c r="AF2639" s="1"/>
      <c r="AG2639" s="1"/>
      <c r="AH2639" s="1"/>
    </row>
    <row r="2640" spans="1:34" ht="12.75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  <c r="AA2640" s="1"/>
      <c r="AB2640" s="1"/>
      <c r="AC2640" s="1"/>
      <c r="AD2640" s="1"/>
      <c r="AE2640" s="1"/>
      <c r="AF2640" s="1"/>
      <c r="AG2640" s="1"/>
      <c r="AH2640" s="1"/>
    </row>
    <row r="2641" spans="1:34" ht="12.75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  <c r="AA2641" s="1"/>
      <c r="AB2641" s="1"/>
      <c r="AC2641" s="1"/>
      <c r="AD2641" s="1"/>
      <c r="AE2641" s="1"/>
      <c r="AF2641" s="1"/>
      <c r="AG2641" s="1"/>
      <c r="AH2641" s="1"/>
    </row>
    <row r="2642" spans="1:34" ht="12.75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  <c r="AA2642" s="1"/>
      <c r="AB2642" s="1"/>
      <c r="AC2642" s="1"/>
      <c r="AD2642" s="1"/>
      <c r="AE2642" s="1"/>
      <c r="AF2642" s="1"/>
      <c r="AG2642" s="1"/>
      <c r="AH2642" s="1"/>
    </row>
    <row r="2643" spans="1:34" ht="12.75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  <c r="AA2643" s="1"/>
      <c r="AB2643" s="1"/>
      <c r="AC2643" s="1"/>
      <c r="AD2643" s="1"/>
      <c r="AE2643" s="1"/>
      <c r="AF2643" s="1"/>
      <c r="AG2643" s="1"/>
      <c r="AH2643" s="1"/>
    </row>
    <row r="2644" spans="1:34" ht="12.75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  <c r="AA2644" s="1"/>
      <c r="AB2644" s="1"/>
      <c r="AC2644" s="1"/>
      <c r="AD2644" s="1"/>
      <c r="AE2644" s="1"/>
      <c r="AF2644" s="1"/>
      <c r="AG2644" s="1"/>
      <c r="AH2644" s="1"/>
    </row>
    <row r="2645" spans="1:34" ht="12.75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  <c r="AA2645" s="1"/>
      <c r="AB2645" s="1"/>
      <c r="AC2645" s="1"/>
      <c r="AD2645" s="1"/>
      <c r="AE2645" s="1"/>
      <c r="AF2645" s="1"/>
      <c r="AG2645" s="1"/>
      <c r="AH2645" s="1"/>
    </row>
    <row r="2646" spans="1:34" ht="12.75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  <c r="AA2646" s="1"/>
      <c r="AB2646" s="1"/>
      <c r="AC2646" s="1"/>
      <c r="AD2646" s="1"/>
      <c r="AE2646" s="1"/>
      <c r="AF2646" s="1"/>
      <c r="AG2646" s="1"/>
      <c r="AH2646" s="1"/>
    </row>
    <row r="2647" spans="1:34" ht="12.75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  <c r="AA2647" s="1"/>
      <c r="AB2647" s="1"/>
      <c r="AC2647" s="1"/>
      <c r="AD2647" s="1"/>
      <c r="AE2647" s="1"/>
      <c r="AF2647" s="1"/>
      <c r="AG2647" s="1"/>
      <c r="AH2647" s="1"/>
    </row>
    <row r="2648" spans="1:34" ht="12.75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  <c r="AA2648" s="1"/>
      <c r="AB2648" s="1"/>
      <c r="AC2648" s="1"/>
      <c r="AD2648" s="1"/>
      <c r="AE2648" s="1"/>
      <c r="AF2648" s="1"/>
      <c r="AG2648" s="1"/>
      <c r="AH2648" s="1"/>
    </row>
    <row r="2649" spans="1:34" ht="12.75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  <c r="AA2649" s="1"/>
      <c r="AB2649" s="1"/>
      <c r="AC2649" s="1"/>
      <c r="AD2649" s="1"/>
      <c r="AE2649" s="1"/>
      <c r="AF2649" s="1"/>
      <c r="AG2649" s="1"/>
      <c r="AH2649" s="1"/>
    </row>
    <row r="2650" spans="1:34" ht="12.75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  <c r="AA2650" s="1"/>
      <c r="AB2650" s="1"/>
      <c r="AC2650" s="1"/>
      <c r="AD2650" s="1"/>
      <c r="AE2650" s="1"/>
      <c r="AF2650" s="1"/>
      <c r="AG2650" s="1"/>
      <c r="AH2650" s="1"/>
    </row>
    <row r="2651" spans="1:34" ht="12.75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  <c r="AA2651" s="1"/>
      <c r="AB2651" s="1"/>
      <c r="AC2651" s="1"/>
      <c r="AD2651" s="1"/>
      <c r="AE2651" s="1"/>
      <c r="AF2651" s="1"/>
      <c r="AG2651" s="1"/>
      <c r="AH2651" s="1"/>
    </row>
    <row r="2652" spans="1:34" ht="12.75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  <c r="AA2652" s="1"/>
      <c r="AB2652" s="1"/>
      <c r="AC2652" s="1"/>
      <c r="AD2652" s="1"/>
      <c r="AE2652" s="1"/>
      <c r="AF2652" s="1"/>
      <c r="AG2652" s="1"/>
      <c r="AH2652" s="1"/>
    </row>
    <row r="2653" spans="1:34" ht="12.75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  <c r="Y2653" s="1"/>
      <c r="Z2653" s="1"/>
      <c r="AA2653" s="1"/>
      <c r="AB2653" s="1"/>
      <c r="AC2653" s="1"/>
      <c r="AD2653" s="1"/>
      <c r="AE2653" s="1"/>
      <c r="AF2653" s="1"/>
      <c r="AG2653" s="1"/>
      <c r="AH2653" s="1"/>
    </row>
    <row r="2654" spans="1:34" ht="12.75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  <c r="AA2654" s="1"/>
      <c r="AB2654" s="1"/>
      <c r="AC2654" s="1"/>
      <c r="AD2654" s="1"/>
      <c r="AE2654" s="1"/>
      <c r="AF2654" s="1"/>
      <c r="AG2654" s="1"/>
      <c r="AH2654" s="1"/>
    </row>
    <row r="2655" spans="1:34" ht="12.75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  <c r="AA2655" s="1"/>
      <c r="AB2655" s="1"/>
      <c r="AC2655" s="1"/>
      <c r="AD2655" s="1"/>
      <c r="AE2655" s="1"/>
      <c r="AF2655" s="1"/>
      <c r="AG2655" s="1"/>
      <c r="AH2655" s="1"/>
    </row>
    <row r="2656" spans="1:34" ht="12.75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  <c r="AA2656" s="1"/>
      <c r="AB2656" s="1"/>
      <c r="AC2656" s="1"/>
      <c r="AD2656" s="1"/>
      <c r="AE2656" s="1"/>
      <c r="AF2656" s="1"/>
      <c r="AG2656" s="1"/>
      <c r="AH2656" s="1"/>
    </row>
    <row r="2657" spans="1:34" ht="12.75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  <c r="AA2657" s="1"/>
      <c r="AB2657" s="1"/>
      <c r="AC2657" s="1"/>
      <c r="AD2657" s="1"/>
      <c r="AE2657" s="1"/>
      <c r="AF2657" s="1"/>
      <c r="AG2657" s="1"/>
      <c r="AH2657" s="1"/>
    </row>
    <row r="2658" spans="1:34" ht="12.75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  <c r="AA2658" s="1"/>
      <c r="AB2658" s="1"/>
      <c r="AC2658" s="1"/>
      <c r="AD2658" s="1"/>
      <c r="AE2658" s="1"/>
      <c r="AF2658" s="1"/>
      <c r="AG2658" s="1"/>
      <c r="AH2658" s="1"/>
    </row>
    <row r="2659" spans="1:34" ht="12.75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  <c r="AA2659" s="1"/>
      <c r="AB2659" s="1"/>
      <c r="AC2659" s="1"/>
      <c r="AD2659" s="1"/>
      <c r="AE2659" s="1"/>
      <c r="AF2659" s="1"/>
      <c r="AG2659" s="1"/>
      <c r="AH2659" s="1"/>
    </row>
    <row r="2660" spans="1:34" ht="12.75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  <c r="AA2660" s="1"/>
      <c r="AB2660" s="1"/>
      <c r="AC2660" s="1"/>
      <c r="AD2660" s="1"/>
      <c r="AE2660" s="1"/>
      <c r="AF2660" s="1"/>
      <c r="AG2660" s="1"/>
      <c r="AH2660" s="1"/>
    </row>
    <row r="2661" spans="1:34" ht="12.75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  <c r="AA2661" s="1"/>
      <c r="AB2661" s="1"/>
      <c r="AC2661" s="1"/>
      <c r="AD2661" s="1"/>
      <c r="AE2661" s="1"/>
      <c r="AF2661" s="1"/>
      <c r="AG2661" s="1"/>
      <c r="AH2661" s="1"/>
    </row>
    <row r="2662" spans="1:34" ht="12.75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  <c r="AA2662" s="1"/>
      <c r="AB2662" s="1"/>
      <c r="AC2662" s="1"/>
      <c r="AD2662" s="1"/>
      <c r="AE2662" s="1"/>
      <c r="AF2662" s="1"/>
      <c r="AG2662" s="1"/>
      <c r="AH2662" s="1"/>
    </row>
    <row r="2663" spans="1:34" ht="12.75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  <c r="AA2663" s="1"/>
      <c r="AB2663" s="1"/>
      <c r="AC2663" s="1"/>
      <c r="AD2663" s="1"/>
      <c r="AE2663" s="1"/>
      <c r="AF2663" s="1"/>
      <c r="AG2663" s="1"/>
      <c r="AH2663" s="1"/>
    </row>
    <row r="2664" spans="1:34" ht="12.75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  <c r="AB2664" s="1"/>
      <c r="AC2664" s="1"/>
      <c r="AD2664" s="1"/>
      <c r="AE2664" s="1"/>
      <c r="AF2664" s="1"/>
      <c r="AG2664" s="1"/>
      <c r="AH2664" s="1"/>
    </row>
    <row r="2665" spans="1:34" ht="12.75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  <c r="AA2665" s="1"/>
      <c r="AB2665" s="1"/>
      <c r="AC2665" s="1"/>
      <c r="AD2665" s="1"/>
      <c r="AE2665" s="1"/>
      <c r="AF2665" s="1"/>
      <c r="AG2665" s="1"/>
      <c r="AH2665" s="1"/>
    </row>
    <row r="2666" spans="1:34" ht="12.75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  <c r="AB2666" s="1"/>
      <c r="AC2666" s="1"/>
      <c r="AD2666" s="1"/>
      <c r="AE2666" s="1"/>
      <c r="AF2666" s="1"/>
      <c r="AG2666" s="1"/>
      <c r="AH2666" s="1"/>
    </row>
    <row r="2667" spans="1:34" ht="12.75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  <c r="AB2667" s="1"/>
      <c r="AC2667" s="1"/>
      <c r="AD2667" s="1"/>
      <c r="AE2667" s="1"/>
      <c r="AF2667" s="1"/>
      <c r="AG2667" s="1"/>
      <c r="AH2667" s="1"/>
    </row>
    <row r="2668" spans="1:34" ht="12.75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  <c r="AA2668" s="1"/>
      <c r="AB2668" s="1"/>
      <c r="AC2668" s="1"/>
      <c r="AD2668" s="1"/>
      <c r="AE2668" s="1"/>
      <c r="AF2668" s="1"/>
      <c r="AG2668" s="1"/>
      <c r="AH2668" s="1"/>
    </row>
    <row r="2669" spans="1:34" ht="12.75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  <c r="AA2669" s="1"/>
      <c r="AB2669" s="1"/>
      <c r="AC2669" s="1"/>
      <c r="AD2669" s="1"/>
      <c r="AE2669" s="1"/>
      <c r="AF2669" s="1"/>
      <c r="AG2669" s="1"/>
      <c r="AH2669" s="1"/>
    </row>
    <row r="2670" spans="1:34" ht="12.75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  <c r="AB2670" s="1"/>
      <c r="AC2670" s="1"/>
      <c r="AD2670" s="1"/>
      <c r="AE2670" s="1"/>
      <c r="AF2670" s="1"/>
      <c r="AG2670" s="1"/>
      <c r="AH2670" s="1"/>
    </row>
    <row r="2671" spans="1:34" ht="12.75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  <c r="AB2671" s="1"/>
      <c r="AC2671" s="1"/>
      <c r="AD2671" s="1"/>
      <c r="AE2671" s="1"/>
      <c r="AF2671" s="1"/>
      <c r="AG2671" s="1"/>
      <c r="AH2671" s="1"/>
    </row>
    <row r="2672" spans="1:34" ht="12.75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  <c r="AB2672" s="1"/>
      <c r="AC2672" s="1"/>
      <c r="AD2672" s="1"/>
      <c r="AE2672" s="1"/>
      <c r="AF2672" s="1"/>
      <c r="AG2672" s="1"/>
      <c r="AH2672" s="1"/>
    </row>
    <row r="2673" spans="1:34" ht="12.75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  <c r="AA2673" s="1"/>
      <c r="AB2673" s="1"/>
      <c r="AC2673" s="1"/>
      <c r="AD2673" s="1"/>
      <c r="AE2673" s="1"/>
      <c r="AF2673" s="1"/>
      <c r="AG2673" s="1"/>
      <c r="AH2673" s="1"/>
    </row>
    <row r="2674" spans="1:34" ht="12.75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  <c r="AA2674" s="1"/>
      <c r="AB2674" s="1"/>
      <c r="AC2674" s="1"/>
      <c r="AD2674" s="1"/>
      <c r="AE2674" s="1"/>
      <c r="AF2674" s="1"/>
      <c r="AG2674" s="1"/>
      <c r="AH2674" s="1"/>
    </row>
    <row r="2675" spans="1:34" ht="12.75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  <c r="AB2675" s="1"/>
      <c r="AC2675" s="1"/>
      <c r="AD2675" s="1"/>
      <c r="AE2675" s="1"/>
      <c r="AF2675" s="1"/>
      <c r="AG2675" s="1"/>
      <c r="AH2675" s="1"/>
    </row>
    <row r="2676" spans="1:34" ht="12.75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  <c r="AB2676" s="1"/>
      <c r="AC2676" s="1"/>
      <c r="AD2676" s="1"/>
      <c r="AE2676" s="1"/>
      <c r="AF2676" s="1"/>
      <c r="AG2676" s="1"/>
      <c r="AH2676" s="1"/>
    </row>
    <row r="2677" spans="1:34" ht="12.75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  <c r="AB2677" s="1"/>
      <c r="AC2677" s="1"/>
      <c r="AD2677" s="1"/>
      <c r="AE2677" s="1"/>
      <c r="AF2677" s="1"/>
      <c r="AG2677" s="1"/>
      <c r="AH2677" s="1"/>
    </row>
    <row r="2678" spans="1:34" ht="12.75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  <c r="AB2678" s="1"/>
      <c r="AC2678" s="1"/>
      <c r="AD2678" s="1"/>
      <c r="AE2678" s="1"/>
      <c r="AF2678" s="1"/>
      <c r="AG2678" s="1"/>
      <c r="AH2678" s="1"/>
    </row>
    <row r="2679" spans="1:34" ht="12.75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  <c r="AB2679" s="1"/>
      <c r="AC2679" s="1"/>
      <c r="AD2679" s="1"/>
      <c r="AE2679" s="1"/>
      <c r="AF2679" s="1"/>
      <c r="AG2679" s="1"/>
      <c r="AH2679" s="1"/>
    </row>
    <row r="2680" spans="1:34" ht="12.75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  <c r="AA2680" s="1"/>
      <c r="AB2680" s="1"/>
      <c r="AC2680" s="1"/>
      <c r="AD2680" s="1"/>
      <c r="AE2680" s="1"/>
      <c r="AF2680" s="1"/>
      <c r="AG2680" s="1"/>
      <c r="AH2680" s="1"/>
    </row>
    <row r="2681" spans="1:34" ht="12.75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  <c r="AA2681" s="1"/>
      <c r="AB2681" s="1"/>
      <c r="AC2681" s="1"/>
      <c r="AD2681" s="1"/>
      <c r="AE2681" s="1"/>
      <c r="AF2681" s="1"/>
      <c r="AG2681" s="1"/>
      <c r="AH2681" s="1"/>
    </row>
    <row r="2682" spans="1:34" ht="12.75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  <c r="AA2682" s="1"/>
      <c r="AB2682" s="1"/>
      <c r="AC2682" s="1"/>
      <c r="AD2682" s="1"/>
      <c r="AE2682" s="1"/>
      <c r="AF2682" s="1"/>
      <c r="AG2682" s="1"/>
      <c r="AH2682" s="1"/>
    </row>
    <row r="2683" spans="1:34" ht="12.75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  <c r="AA2683" s="1"/>
      <c r="AB2683" s="1"/>
      <c r="AC2683" s="1"/>
      <c r="AD2683" s="1"/>
      <c r="AE2683" s="1"/>
      <c r="AF2683" s="1"/>
      <c r="AG2683" s="1"/>
      <c r="AH2683" s="1"/>
    </row>
    <row r="2684" spans="1:34" ht="12.75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  <c r="AA2684" s="1"/>
      <c r="AB2684" s="1"/>
      <c r="AC2684" s="1"/>
      <c r="AD2684" s="1"/>
      <c r="AE2684" s="1"/>
      <c r="AF2684" s="1"/>
      <c r="AG2684" s="1"/>
      <c r="AH2684" s="1"/>
    </row>
    <row r="2685" spans="1:34" ht="12.75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  <c r="AA2685" s="1"/>
      <c r="AB2685" s="1"/>
      <c r="AC2685" s="1"/>
      <c r="AD2685" s="1"/>
      <c r="AE2685" s="1"/>
      <c r="AF2685" s="1"/>
      <c r="AG2685" s="1"/>
      <c r="AH2685" s="1"/>
    </row>
    <row r="2686" spans="1:34" ht="12.75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  <c r="AA2686" s="1"/>
      <c r="AB2686" s="1"/>
      <c r="AC2686" s="1"/>
      <c r="AD2686" s="1"/>
      <c r="AE2686" s="1"/>
      <c r="AF2686" s="1"/>
      <c r="AG2686" s="1"/>
      <c r="AH2686" s="1"/>
    </row>
    <row r="2687" spans="1:34" ht="12.75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  <c r="AA2687" s="1"/>
      <c r="AB2687" s="1"/>
      <c r="AC2687" s="1"/>
      <c r="AD2687" s="1"/>
      <c r="AE2687" s="1"/>
      <c r="AF2687" s="1"/>
      <c r="AG2687" s="1"/>
      <c r="AH2687" s="1"/>
    </row>
    <row r="2688" spans="1:34" ht="12.75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  <c r="AA2688" s="1"/>
      <c r="AB2688" s="1"/>
      <c r="AC2688" s="1"/>
      <c r="AD2688" s="1"/>
      <c r="AE2688" s="1"/>
      <c r="AF2688" s="1"/>
      <c r="AG2688" s="1"/>
      <c r="AH2688" s="1"/>
    </row>
    <row r="2689" spans="1:34" ht="12.75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  <c r="AA2689" s="1"/>
      <c r="AB2689" s="1"/>
      <c r="AC2689" s="1"/>
      <c r="AD2689" s="1"/>
      <c r="AE2689" s="1"/>
      <c r="AF2689" s="1"/>
      <c r="AG2689" s="1"/>
      <c r="AH2689" s="1"/>
    </row>
    <row r="2690" spans="1:34" ht="12.75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  <c r="AA2690" s="1"/>
      <c r="AB2690" s="1"/>
      <c r="AC2690" s="1"/>
      <c r="AD2690" s="1"/>
      <c r="AE2690" s="1"/>
      <c r="AF2690" s="1"/>
      <c r="AG2690" s="1"/>
      <c r="AH2690" s="1"/>
    </row>
    <row r="2691" spans="1:34" ht="12.75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  <c r="AA2691" s="1"/>
      <c r="AB2691" s="1"/>
      <c r="AC2691" s="1"/>
      <c r="AD2691" s="1"/>
      <c r="AE2691" s="1"/>
      <c r="AF2691" s="1"/>
      <c r="AG2691" s="1"/>
      <c r="AH2691" s="1"/>
    </row>
    <row r="2692" spans="1:34" ht="12.75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  <c r="AA2692" s="1"/>
      <c r="AB2692" s="1"/>
      <c r="AC2692" s="1"/>
      <c r="AD2692" s="1"/>
      <c r="AE2692" s="1"/>
      <c r="AF2692" s="1"/>
      <c r="AG2692" s="1"/>
      <c r="AH2692" s="1"/>
    </row>
    <row r="2693" spans="1:34" ht="12.75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  <c r="AA2693" s="1"/>
      <c r="AB2693" s="1"/>
      <c r="AC2693" s="1"/>
      <c r="AD2693" s="1"/>
      <c r="AE2693" s="1"/>
      <c r="AF2693" s="1"/>
      <c r="AG2693" s="1"/>
      <c r="AH2693" s="1"/>
    </row>
    <row r="2694" spans="1:34" ht="12.75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  <c r="AA2694" s="1"/>
      <c r="AB2694" s="1"/>
      <c r="AC2694" s="1"/>
      <c r="AD2694" s="1"/>
      <c r="AE2694" s="1"/>
      <c r="AF2694" s="1"/>
      <c r="AG2694" s="1"/>
      <c r="AH2694" s="1"/>
    </row>
    <row r="2695" spans="1:34" ht="12.75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  <c r="AA2695" s="1"/>
      <c r="AB2695" s="1"/>
      <c r="AC2695" s="1"/>
      <c r="AD2695" s="1"/>
      <c r="AE2695" s="1"/>
      <c r="AF2695" s="1"/>
      <c r="AG2695" s="1"/>
      <c r="AH2695" s="1"/>
    </row>
    <row r="2696" spans="1:34" ht="12.75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  <c r="AB2696" s="1"/>
      <c r="AC2696" s="1"/>
      <c r="AD2696" s="1"/>
      <c r="AE2696" s="1"/>
      <c r="AF2696" s="1"/>
      <c r="AG2696" s="1"/>
      <c r="AH2696" s="1"/>
    </row>
    <row r="2697" spans="1:34" ht="12.75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  <c r="AB2697" s="1"/>
      <c r="AC2697" s="1"/>
      <c r="AD2697" s="1"/>
      <c r="AE2697" s="1"/>
      <c r="AF2697" s="1"/>
      <c r="AG2697" s="1"/>
      <c r="AH2697" s="1"/>
    </row>
    <row r="2698" spans="1:34" ht="12.75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  <c r="AB2698" s="1"/>
      <c r="AC2698" s="1"/>
      <c r="AD2698" s="1"/>
      <c r="AE2698" s="1"/>
      <c r="AF2698" s="1"/>
      <c r="AG2698" s="1"/>
      <c r="AH2698" s="1"/>
    </row>
    <row r="2699" spans="1:34" ht="12.75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  <c r="AB2699" s="1"/>
      <c r="AC2699" s="1"/>
      <c r="AD2699" s="1"/>
      <c r="AE2699" s="1"/>
      <c r="AF2699" s="1"/>
      <c r="AG2699" s="1"/>
      <c r="AH2699" s="1"/>
    </row>
    <row r="2700" spans="1:34" ht="12.75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  <c r="AB2700" s="1"/>
      <c r="AC2700" s="1"/>
      <c r="AD2700" s="1"/>
      <c r="AE2700" s="1"/>
      <c r="AF2700" s="1"/>
      <c r="AG2700" s="1"/>
      <c r="AH2700" s="1"/>
    </row>
    <row r="2701" spans="1:34" ht="12.75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  <c r="AB2701" s="1"/>
      <c r="AC2701" s="1"/>
      <c r="AD2701" s="1"/>
      <c r="AE2701" s="1"/>
      <c r="AF2701" s="1"/>
      <c r="AG2701" s="1"/>
      <c r="AH2701" s="1"/>
    </row>
    <row r="2702" spans="1:34" ht="12.75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  <c r="AB2702" s="1"/>
      <c r="AC2702" s="1"/>
      <c r="AD2702" s="1"/>
      <c r="AE2702" s="1"/>
      <c r="AF2702" s="1"/>
      <c r="AG2702" s="1"/>
      <c r="AH2702" s="1"/>
    </row>
    <row r="2703" spans="1:34" ht="12.75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  <c r="AB2703" s="1"/>
      <c r="AC2703" s="1"/>
      <c r="AD2703" s="1"/>
      <c r="AE2703" s="1"/>
      <c r="AF2703" s="1"/>
      <c r="AG2703" s="1"/>
      <c r="AH2703" s="1"/>
    </row>
    <row r="2704" spans="1:34" ht="12.75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  <c r="AB2704" s="1"/>
      <c r="AC2704" s="1"/>
      <c r="AD2704" s="1"/>
      <c r="AE2704" s="1"/>
      <c r="AF2704" s="1"/>
      <c r="AG2704" s="1"/>
      <c r="AH2704" s="1"/>
    </row>
    <row r="2705" spans="1:34" ht="12.75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  <c r="AA2705" s="1"/>
      <c r="AB2705" s="1"/>
      <c r="AC2705" s="1"/>
      <c r="AD2705" s="1"/>
      <c r="AE2705" s="1"/>
      <c r="AF2705" s="1"/>
      <c r="AG2705" s="1"/>
      <c r="AH2705" s="1"/>
    </row>
    <row r="2706" spans="1:34" ht="12.75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  <c r="AA2706" s="1"/>
      <c r="AB2706" s="1"/>
      <c r="AC2706" s="1"/>
      <c r="AD2706" s="1"/>
      <c r="AE2706" s="1"/>
      <c r="AF2706" s="1"/>
      <c r="AG2706" s="1"/>
      <c r="AH2706" s="1"/>
    </row>
    <row r="2707" spans="1:34" ht="12.75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  <c r="AA2707" s="1"/>
      <c r="AB2707" s="1"/>
      <c r="AC2707" s="1"/>
      <c r="AD2707" s="1"/>
      <c r="AE2707" s="1"/>
      <c r="AF2707" s="1"/>
      <c r="AG2707" s="1"/>
      <c r="AH2707" s="1"/>
    </row>
    <row r="2708" spans="1:34" ht="12.75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  <c r="AA2708" s="1"/>
      <c r="AB2708" s="1"/>
      <c r="AC2708" s="1"/>
      <c r="AD2708" s="1"/>
      <c r="AE2708" s="1"/>
      <c r="AF2708" s="1"/>
      <c r="AG2708" s="1"/>
      <c r="AH2708" s="1"/>
    </row>
    <row r="2709" spans="1:34" ht="12.75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  <c r="AB2709" s="1"/>
      <c r="AC2709" s="1"/>
      <c r="AD2709" s="1"/>
      <c r="AE2709" s="1"/>
      <c r="AF2709" s="1"/>
      <c r="AG2709" s="1"/>
      <c r="AH2709" s="1"/>
    </row>
    <row r="2710" spans="1:34" ht="12.75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  <c r="AA2710" s="1"/>
      <c r="AB2710" s="1"/>
      <c r="AC2710" s="1"/>
      <c r="AD2710" s="1"/>
      <c r="AE2710" s="1"/>
      <c r="AF2710" s="1"/>
      <c r="AG2710" s="1"/>
      <c r="AH2710" s="1"/>
    </row>
    <row r="2711" spans="1:34" ht="12.75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  <c r="AB2711" s="1"/>
      <c r="AC2711" s="1"/>
      <c r="AD2711" s="1"/>
      <c r="AE2711" s="1"/>
      <c r="AF2711" s="1"/>
      <c r="AG2711" s="1"/>
      <c r="AH2711" s="1"/>
    </row>
    <row r="2712" spans="1:34" ht="12.75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  <c r="AB2712" s="1"/>
      <c r="AC2712" s="1"/>
      <c r="AD2712" s="1"/>
      <c r="AE2712" s="1"/>
      <c r="AF2712" s="1"/>
      <c r="AG2712" s="1"/>
      <c r="AH2712" s="1"/>
    </row>
    <row r="2713" spans="1:34" ht="12.75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  <c r="AB2713" s="1"/>
      <c r="AC2713" s="1"/>
      <c r="AD2713" s="1"/>
      <c r="AE2713" s="1"/>
      <c r="AF2713" s="1"/>
      <c r="AG2713" s="1"/>
      <c r="AH2713" s="1"/>
    </row>
    <row r="2714" spans="1:34" ht="12.75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  <c r="AB2714" s="1"/>
      <c r="AC2714" s="1"/>
      <c r="AD2714" s="1"/>
      <c r="AE2714" s="1"/>
      <c r="AF2714" s="1"/>
      <c r="AG2714" s="1"/>
      <c r="AH2714" s="1"/>
    </row>
    <row r="2715" spans="1:34" ht="12.75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  <c r="AB2715" s="1"/>
      <c r="AC2715" s="1"/>
      <c r="AD2715" s="1"/>
      <c r="AE2715" s="1"/>
      <c r="AF2715" s="1"/>
      <c r="AG2715" s="1"/>
      <c r="AH2715" s="1"/>
    </row>
    <row r="2716" spans="1:34" ht="12.75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  <c r="AB2716" s="1"/>
      <c r="AC2716" s="1"/>
      <c r="AD2716" s="1"/>
      <c r="AE2716" s="1"/>
      <c r="AF2716" s="1"/>
      <c r="AG2716" s="1"/>
      <c r="AH2716" s="1"/>
    </row>
    <row r="2717" spans="1:34" ht="12.75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  <c r="AB2717" s="1"/>
      <c r="AC2717" s="1"/>
      <c r="AD2717" s="1"/>
      <c r="AE2717" s="1"/>
      <c r="AF2717" s="1"/>
      <c r="AG2717" s="1"/>
      <c r="AH2717" s="1"/>
    </row>
    <row r="2718" spans="1:34" ht="12.75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  <c r="AB2718" s="1"/>
      <c r="AC2718" s="1"/>
      <c r="AD2718" s="1"/>
      <c r="AE2718" s="1"/>
      <c r="AF2718" s="1"/>
      <c r="AG2718" s="1"/>
      <c r="AH2718" s="1"/>
    </row>
    <row r="2719" spans="1:34" ht="12.75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  <c r="AC2719" s="1"/>
      <c r="AD2719" s="1"/>
      <c r="AE2719" s="1"/>
      <c r="AF2719" s="1"/>
      <c r="AG2719" s="1"/>
      <c r="AH2719" s="1"/>
    </row>
    <row r="2720" spans="1:34" ht="12.75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  <c r="AC2720" s="1"/>
      <c r="AD2720" s="1"/>
      <c r="AE2720" s="1"/>
      <c r="AF2720" s="1"/>
      <c r="AG2720" s="1"/>
      <c r="AH2720" s="1"/>
    </row>
    <row r="2721" spans="1:34" ht="12.75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  <c r="AC2721" s="1"/>
      <c r="AD2721" s="1"/>
      <c r="AE2721" s="1"/>
      <c r="AF2721" s="1"/>
      <c r="AG2721" s="1"/>
      <c r="AH2721" s="1"/>
    </row>
    <row r="2722" spans="1:34" ht="12.75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  <c r="AC2722" s="1"/>
      <c r="AD2722" s="1"/>
      <c r="AE2722" s="1"/>
      <c r="AF2722" s="1"/>
      <c r="AG2722" s="1"/>
      <c r="AH2722" s="1"/>
    </row>
    <row r="2723" spans="1:34" ht="12.75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  <c r="AC2723" s="1"/>
      <c r="AD2723" s="1"/>
      <c r="AE2723" s="1"/>
      <c r="AF2723" s="1"/>
      <c r="AG2723" s="1"/>
      <c r="AH2723" s="1"/>
    </row>
    <row r="2724" spans="1:34" ht="12.75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  <c r="AC2724" s="1"/>
      <c r="AD2724" s="1"/>
      <c r="AE2724" s="1"/>
      <c r="AF2724" s="1"/>
      <c r="AG2724" s="1"/>
      <c r="AH2724" s="1"/>
    </row>
    <row r="2725" spans="1:34" ht="12.75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  <c r="AC2725" s="1"/>
      <c r="AD2725" s="1"/>
      <c r="AE2725" s="1"/>
      <c r="AF2725" s="1"/>
      <c r="AG2725" s="1"/>
      <c r="AH2725" s="1"/>
    </row>
    <row r="2726" spans="1:34" ht="12.75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  <c r="AC2726" s="1"/>
      <c r="AD2726" s="1"/>
      <c r="AE2726" s="1"/>
      <c r="AF2726" s="1"/>
      <c r="AG2726" s="1"/>
      <c r="AH2726" s="1"/>
    </row>
    <row r="2727" spans="1:34" ht="12.75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  <c r="AC2727" s="1"/>
      <c r="AD2727" s="1"/>
      <c r="AE2727" s="1"/>
      <c r="AF2727" s="1"/>
      <c r="AG2727" s="1"/>
      <c r="AH2727" s="1"/>
    </row>
    <row r="2728" spans="1:34" ht="12.75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  <c r="AC2728" s="1"/>
      <c r="AD2728" s="1"/>
      <c r="AE2728" s="1"/>
      <c r="AF2728" s="1"/>
      <c r="AG2728" s="1"/>
      <c r="AH2728" s="1"/>
    </row>
    <row r="2729" spans="1:34" ht="12.75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  <c r="AC2729" s="1"/>
      <c r="AD2729" s="1"/>
      <c r="AE2729" s="1"/>
      <c r="AF2729" s="1"/>
      <c r="AG2729" s="1"/>
      <c r="AH2729" s="1"/>
    </row>
    <row r="2730" spans="1:34" ht="12.75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  <c r="AC2730" s="1"/>
      <c r="AD2730" s="1"/>
      <c r="AE2730" s="1"/>
      <c r="AF2730" s="1"/>
      <c r="AG2730" s="1"/>
      <c r="AH2730" s="1"/>
    </row>
    <row r="2731" spans="1:34" ht="12.75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  <c r="AB2731" s="1"/>
      <c r="AC2731" s="1"/>
      <c r="AD2731" s="1"/>
      <c r="AE2731" s="1"/>
      <c r="AF2731" s="1"/>
      <c r="AG2731" s="1"/>
      <c r="AH2731" s="1"/>
    </row>
    <row r="2732" spans="1:34" ht="12.75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  <c r="AA2732" s="1"/>
      <c r="AB2732" s="1"/>
      <c r="AC2732" s="1"/>
      <c r="AD2732" s="1"/>
      <c r="AE2732" s="1"/>
      <c r="AF2732" s="1"/>
      <c r="AG2732" s="1"/>
      <c r="AH2732" s="1"/>
    </row>
    <row r="2733" spans="1:34" ht="12.75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  <c r="AB2733" s="1"/>
      <c r="AC2733" s="1"/>
      <c r="AD2733" s="1"/>
      <c r="AE2733" s="1"/>
      <c r="AF2733" s="1"/>
      <c r="AG2733" s="1"/>
      <c r="AH2733" s="1"/>
    </row>
    <row r="2734" spans="1:34" ht="12.75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  <c r="AA2734" s="1"/>
      <c r="AB2734" s="1"/>
      <c r="AC2734" s="1"/>
      <c r="AD2734" s="1"/>
      <c r="AE2734" s="1"/>
      <c r="AF2734" s="1"/>
      <c r="AG2734" s="1"/>
      <c r="AH2734" s="1"/>
    </row>
    <row r="2735" spans="1:34" ht="12.75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  <c r="AA2735" s="1"/>
      <c r="AB2735" s="1"/>
      <c r="AC2735" s="1"/>
      <c r="AD2735" s="1"/>
      <c r="AE2735" s="1"/>
      <c r="AF2735" s="1"/>
      <c r="AG2735" s="1"/>
      <c r="AH2735" s="1"/>
    </row>
    <row r="2736" spans="1:34" ht="12.75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  <c r="AA2736" s="1"/>
      <c r="AB2736" s="1"/>
      <c r="AC2736" s="1"/>
      <c r="AD2736" s="1"/>
      <c r="AE2736" s="1"/>
      <c r="AF2736" s="1"/>
      <c r="AG2736" s="1"/>
      <c r="AH2736" s="1"/>
    </row>
    <row r="2737" spans="1:34" ht="12.75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  <c r="AA2737" s="1"/>
      <c r="AB2737" s="1"/>
      <c r="AC2737" s="1"/>
      <c r="AD2737" s="1"/>
      <c r="AE2737" s="1"/>
      <c r="AF2737" s="1"/>
      <c r="AG2737" s="1"/>
      <c r="AH2737" s="1"/>
    </row>
    <row r="2738" spans="1:34" ht="12.75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  <c r="AB2738" s="1"/>
      <c r="AC2738" s="1"/>
      <c r="AD2738" s="1"/>
      <c r="AE2738" s="1"/>
      <c r="AF2738" s="1"/>
      <c r="AG2738" s="1"/>
      <c r="AH2738" s="1"/>
    </row>
    <row r="2739" spans="1:34" ht="12.75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  <c r="AB2739" s="1"/>
      <c r="AC2739" s="1"/>
      <c r="AD2739" s="1"/>
      <c r="AE2739" s="1"/>
      <c r="AF2739" s="1"/>
      <c r="AG2739" s="1"/>
      <c r="AH2739" s="1"/>
    </row>
    <row r="2740" spans="1:34" ht="12.75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  <c r="AB2740" s="1"/>
      <c r="AC2740" s="1"/>
      <c r="AD2740" s="1"/>
      <c r="AE2740" s="1"/>
      <c r="AF2740" s="1"/>
      <c r="AG2740" s="1"/>
      <c r="AH2740" s="1"/>
    </row>
    <row r="2741" spans="1:34" ht="12.75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  <c r="AB2741" s="1"/>
      <c r="AC2741" s="1"/>
      <c r="AD2741" s="1"/>
      <c r="AE2741" s="1"/>
      <c r="AF2741" s="1"/>
      <c r="AG2741" s="1"/>
      <c r="AH2741" s="1"/>
    </row>
    <row r="2742" spans="1:34" ht="12.75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  <c r="AA2742" s="1"/>
      <c r="AB2742" s="1"/>
      <c r="AC2742" s="1"/>
      <c r="AD2742" s="1"/>
      <c r="AE2742" s="1"/>
      <c r="AF2742" s="1"/>
      <c r="AG2742" s="1"/>
      <c r="AH2742" s="1"/>
    </row>
    <row r="2743" spans="1:34" ht="12.75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  <c r="AA2743" s="1"/>
      <c r="AB2743" s="1"/>
      <c r="AC2743" s="1"/>
      <c r="AD2743" s="1"/>
      <c r="AE2743" s="1"/>
      <c r="AF2743" s="1"/>
      <c r="AG2743" s="1"/>
      <c r="AH2743" s="1"/>
    </row>
    <row r="2744" spans="1:34" ht="12.75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  <c r="AA2744" s="1"/>
      <c r="AB2744" s="1"/>
      <c r="AC2744" s="1"/>
      <c r="AD2744" s="1"/>
      <c r="AE2744" s="1"/>
      <c r="AF2744" s="1"/>
      <c r="AG2744" s="1"/>
      <c r="AH2744" s="1"/>
    </row>
    <row r="2745" spans="1:34" ht="12.75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  <c r="AA2745" s="1"/>
      <c r="AB2745" s="1"/>
      <c r="AC2745" s="1"/>
      <c r="AD2745" s="1"/>
      <c r="AE2745" s="1"/>
      <c r="AF2745" s="1"/>
      <c r="AG2745" s="1"/>
      <c r="AH2745" s="1"/>
    </row>
    <row r="2746" spans="1:34" ht="12.75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  <c r="AA2746" s="1"/>
      <c r="AB2746" s="1"/>
      <c r="AC2746" s="1"/>
      <c r="AD2746" s="1"/>
      <c r="AE2746" s="1"/>
      <c r="AF2746" s="1"/>
      <c r="AG2746" s="1"/>
      <c r="AH2746" s="1"/>
    </row>
    <row r="2747" spans="1:34" ht="12.75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  <c r="AA2747" s="1"/>
      <c r="AB2747" s="1"/>
      <c r="AC2747" s="1"/>
      <c r="AD2747" s="1"/>
      <c r="AE2747" s="1"/>
      <c r="AF2747" s="1"/>
      <c r="AG2747" s="1"/>
      <c r="AH2747" s="1"/>
    </row>
    <row r="2748" spans="1:34" ht="12.75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  <c r="AA2748" s="1"/>
      <c r="AB2748" s="1"/>
      <c r="AC2748" s="1"/>
      <c r="AD2748" s="1"/>
      <c r="AE2748" s="1"/>
      <c r="AF2748" s="1"/>
      <c r="AG2748" s="1"/>
      <c r="AH2748" s="1"/>
    </row>
    <row r="2749" spans="1:34" ht="12.75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  <c r="AA2749" s="1"/>
      <c r="AB2749" s="1"/>
      <c r="AC2749" s="1"/>
      <c r="AD2749" s="1"/>
      <c r="AE2749" s="1"/>
      <c r="AF2749" s="1"/>
      <c r="AG2749" s="1"/>
      <c r="AH2749" s="1"/>
    </row>
    <row r="2750" spans="1:34" ht="12.75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  <c r="AA2750" s="1"/>
      <c r="AB2750" s="1"/>
      <c r="AC2750" s="1"/>
      <c r="AD2750" s="1"/>
      <c r="AE2750" s="1"/>
      <c r="AF2750" s="1"/>
      <c r="AG2750" s="1"/>
      <c r="AH2750" s="1"/>
    </row>
    <row r="2751" spans="1:34" ht="12.75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  <c r="AA2751" s="1"/>
      <c r="AB2751" s="1"/>
      <c r="AC2751" s="1"/>
      <c r="AD2751" s="1"/>
      <c r="AE2751" s="1"/>
      <c r="AF2751" s="1"/>
      <c r="AG2751" s="1"/>
      <c r="AH2751" s="1"/>
    </row>
    <row r="2752" spans="1:34" ht="12.75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  <c r="AA2752" s="1"/>
      <c r="AB2752" s="1"/>
      <c r="AC2752" s="1"/>
      <c r="AD2752" s="1"/>
      <c r="AE2752" s="1"/>
      <c r="AF2752" s="1"/>
      <c r="AG2752" s="1"/>
      <c r="AH2752" s="1"/>
    </row>
    <row r="2753" spans="1:34" ht="12.75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  <c r="AA2753" s="1"/>
      <c r="AB2753" s="1"/>
      <c r="AC2753" s="1"/>
      <c r="AD2753" s="1"/>
      <c r="AE2753" s="1"/>
      <c r="AF2753" s="1"/>
      <c r="AG2753" s="1"/>
      <c r="AH2753" s="1"/>
    </row>
    <row r="2754" spans="1:34" ht="12.75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  <c r="AA2754" s="1"/>
      <c r="AB2754" s="1"/>
      <c r="AC2754" s="1"/>
      <c r="AD2754" s="1"/>
      <c r="AE2754" s="1"/>
      <c r="AF2754" s="1"/>
      <c r="AG2754" s="1"/>
      <c r="AH2754" s="1"/>
    </row>
    <row r="2755" spans="1:34" ht="12.75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  <c r="AA2755" s="1"/>
      <c r="AB2755" s="1"/>
      <c r="AC2755" s="1"/>
      <c r="AD2755" s="1"/>
      <c r="AE2755" s="1"/>
      <c r="AF2755" s="1"/>
      <c r="AG2755" s="1"/>
      <c r="AH2755" s="1"/>
    </row>
    <row r="2756" spans="1:34" ht="12.75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  <c r="AA2756" s="1"/>
      <c r="AB2756" s="1"/>
      <c r="AC2756" s="1"/>
      <c r="AD2756" s="1"/>
      <c r="AE2756" s="1"/>
      <c r="AF2756" s="1"/>
      <c r="AG2756" s="1"/>
      <c r="AH2756" s="1"/>
    </row>
    <row r="2757" spans="1:34" ht="12.75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  <c r="AA2757" s="1"/>
      <c r="AB2757" s="1"/>
      <c r="AC2757" s="1"/>
      <c r="AD2757" s="1"/>
      <c r="AE2757" s="1"/>
      <c r="AF2757" s="1"/>
      <c r="AG2757" s="1"/>
      <c r="AH2757" s="1"/>
    </row>
    <row r="2758" spans="1:34" ht="12.75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  <c r="AA2758" s="1"/>
      <c r="AB2758" s="1"/>
      <c r="AC2758" s="1"/>
      <c r="AD2758" s="1"/>
      <c r="AE2758" s="1"/>
      <c r="AF2758" s="1"/>
      <c r="AG2758" s="1"/>
      <c r="AH2758" s="1"/>
    </row>
    <row r="2759" spans="1:34" ht="12.75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  <c r="AA2759" s="1"/>
      <c r="AB2759" s="1"/>
      <c r="AC2759" s="1"/>
      <c r="AD2759" s="1"/>
      <c r="AE2759" s="1"/>
      <c r="AF2759" s="1"/>
      <c r="AG2759" s="1"/>
      <c r="AH2759" s="1"/>
    </row>
    <row r="2760" spans="1:34" ht="12.75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  <c r="Y2760" s="1"/>
      <c r="Z2760" s="1"/>
      <c r="AA2760" s="1"/>
      <c r="AB2760" s="1"/>
      <c r="AC2760" s="1"/>
      <c r="AD2760" s="1"/>
      <c r="AE2760" s="1"/>
      <c r="AF2760" s="1"/>
      <c r="AG2760" s="1"/>
      <c r="AH2760" s="1"/>
    </row>
    <row r="2761" spans="1:34" ht="12.75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  <c r="AA2761" s="1"/>
      <c r="AB2761" s="1"/>
      <c r="AC2761" s="1"/>
      <c r="AD2761" s="1"/>
      <c r="AE2761" s="1"/>
      <c r="AF2761" s="1"/>
      <c r="AG2761" s="1"/>
      <c r="AH2761" s="1"/>
    </row>
    <row r="2762" spans="1:34" ht="12.75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  <c r="AA2762" s="1"/>
      <c r="AB2762" s="1"/>
      <c r="AC2762" s="1"/>
      <c r="AD2762" s="1"/>
      <c r="AE2762" s="1"/>
      <c r="AF2762" s="1"/>
      <c r="AG2762" s="1"/>
      <c r="AH2762" s="1"/>
    </row>
    <row r="2763" spans="1:34" ht="12.75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  <c r="AA2763" s="1"/>
      <c r="AB2763" s="1"/>
      <c r="AC2763" s="1"/>
      <c r="AD2763" s="1"/>
      <c r="AE2763" s="1"/>
      <c r="AF2763" s="1"/>
      <c r="AG2763" s="1"/>
      <c r="AH2763" s="1"/>
    </row>
    <row r="2764" spans="1:34" ht="12.75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  <c r="AA2764" s="1"/>
      <c r="AB2764" s="1"/>
      <c r="AC2764" s="1"/>
      <c r="AD2764" s="1"/>
      <c r="AE2764" s="1"/>
      <c r="AF2764" s="1"/>
      <c r="AG2764" s="1"/>
      <c r="AH2764" s="1"/>
    </row>
    <row r="2765" spans="1:34" ht="12.75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  <c r="AA2765" s="1"/>
      <c r="AB2765" s="1"/>
      <c r="AC2765" s="1"/>
      <c r="AD2765" s="1"/>
      <c r="AE2765" s="1"/>
      <c r="AF2765" s="1"/>
      <c r="AG2765" s="1"/>
      <c r="AH2765" s="1"/>
    </row>
    <row r="2766" spans="1:34" ht="12.75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  <c r="AA2766" s="1"/>
      <c r="AB2766" s="1"/>
      <c r="AC2766" s="1"/>
      <c r="AD2766" s="1"/>
      <c r="AE2766" s="1"/>
      <c r="AF2766" s="1"/>
      <c r="AG2766" s="1"/>
      <c r="AH2766" s="1"/>
    </row>
    <row r="2767" spans="1:34" ht="12.75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  <c r="AA2767" s="1"/>
      <c r="AB2767" s="1"/>
      <c r="AC2767" s="1"/>
      <c r="AD2767" s="1"/>
      <c r="AE2767" s="1"/>
      <c r="AF2767" s="1"/>
      <c r="AG2767" s="1"/>
      <c r="AH2767" s="1"/>
    </row>
    <row r="2768" spans="1:34" ht="12.75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  <c r="AA2768" s="1"/>
      <c r="AB2768" s="1"/>
      <c r="AC2768" s="1"/>
      <c r="AD2768" s="1"/>
      <c r="AE2768" s="1"/>
      <c r="AF2768" s="1"/>
      <c r="AG2768" s="1"/>
      <c r="AH2768" s="1"/>
    </row>
    <row r="2769" spans="1:34" ht="12.75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  <c r="AA2769" s="1"/>
      <c r="AB2769" s="1"/>
      <c r="AC2769" s="1"/>
      <c r="AD2769" s="1"/>
      <c r="AE2769" s="1"/>
      <c r="AF2769" s="1"/>
      <c r="AG2769" s="1"/>
      <c r="AH2769" s="1"/>
    </row>
    <row r="2770" spans="1:34" ht="12.75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  <c r="AA2770" s="1"/>
      <c r="AB2770" s="1"/>
      <c r="AC2770" s="1"/>
      <c r="AD2770" s="1"/>
      <c r="AE2770" s="1"/>
      <c r="AF2770" s="1"/>
      <c r="AG2770" s="1"/>
      <c r="AH2770" s="1"/>
    </row>
    <row r="2771" spans="1:34" ht="12.75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  <c r="Y2771" s="1"/>
      <c r="Z2771" s="1"/>
      <c r="AA2771" s="1"/>
      <c r="AB2771" s="1"/>
      <c r="AC2771" s="1"/>
      <c r="AD2771" s="1"/>
      <c r="AE2771" s="1"/>
      <c r="AF2771" s="1"/>
      <c r="AG2771" s="1"/>
      <c r="AH2771" s="1"/>
    </row>
    <row r="2772" spans="1:34" ht="12.75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  <c r="AA2772" s="1"/>
      <c r="AB2772" s="1"/>
      <c r="AC2772" s="1"/>
      <c r="AD2772" s="1"/>
      <c r="AE2772" s="1"/>
      <c r="AF2772" s="1"/>
      <c r="AG2772" s="1"/>
      <c r="AH2772" s="1"/>
    </row>
    <row r="2773" spans="1:34" ht="12.75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  <c r="AA2773" s="1"/>
      <c r="AB2773" s="1"/>
      <c r="AC2773" s="1"/>
      <c r="AD2773" s="1"/>
      <c r="AE2773" s="1"/>
      <c r="AF2773" s="1"/>
      <c r="AG2773" s="1"/>
      <c r="AH2773" s="1"/>
    </row>
    <row r="2774" spans="1:34" ht="12.75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  <c r="Y2774" s="1"/>
      <c r="Z2774" s="1"/>
      <c r="AA2774" s="1"/>
      <c r="AB2774" s="1"/>
      <c r="AC2774" s="1"/>
      <c r="AD2774" s="1"/>
      <c r="AE2774" s="1"/>
      <c r="AF2774" s="1"/>
      <c r="AG2774" s="1"/>
      <c r="AH2774" s="1"/>
    </row>
    <row r="2775" spans="1:34" ht="12.75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  <c r="AA2775" s="1"/>
      <c r="AB2775" s="1"/>
      <c r="AC2775" s="1"/>
      <c r="AD2775" s="1"/>
      <c r="AE2775" s="1"/>
      <c r="AF2775" s="1"/>
      <c r="AG2775" s="1"/>
      <c r="AH2775" s="1"/>
    </row>
    <row r="2776" spans="1:34" ht="12.75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  <c r="AA2776" s="1"/>
      <c r="AB2776" s="1"/>
      <c r="AC2776" s="1"/>
      <c r="AD2776" s="1"/>
      <c r="AE2776" s="1"/>
      <c r="AF2776" s="1"/>
      <c r="AG2776" s="1"/>
      <c r="AH2776" s="1"/>
    </row>
    <row r="2777" spans="1:34" ht="12.75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  <c r="AA2777" s="1"/>
      <c r="AB2777" s="1"/>
      <c r="AC2777" s="1"/>
      <c r="AD2777" s="1"/>
      <c r="AE2777" s="1"/>
      <c r="AF2777" s="1"/>
      <c r="AG2777" s="1"/>
      <c r="AH2777" s="1"/>
    </row>
    <row r="2778" spans="1:34" ht="12.75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  <c r="AA2778" s="1"/>
      <c r="AB2778" s="1"/>
      <c r="AC2778" s="1"/>
      <c r="AD2778" s="1"/>
      <c r="AE2778" s="1"/>
      <c r="AF2778" s="1"/>
      <c r="AG2778" s="1"/>
      <c r="AH2778" s="1"/>
    </row>
    <row r="2779" spans="1:34" ht="12.75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  <c r="AA2779" s="1"/>
      <c r="AB2779" s="1"/>
      <c r="AC2779" s="1"/>
      <c r="AD2779" s="1"/>
      <c r="AE2779" s="1"/>
      <c r="AF2779" s="1"/>
      <c r="AG2779" s="1"/>
      <c r="AH2779" s="1"/>
    </row>
    <row r="2780" spans="1:34" ht="12.75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  <c r="AB2780" s="1"/>
      <c r="AC2780" s="1"/>
      <c r="AD2780" s="1"/>
      <c r="AE2780" s="1"/>
      <c r="AF2780" s="1"/>
      <c r="AG2780" s="1"/>
      <c r="AH2780" s="1"/>
    </row>
    <row r="2781" spans="1:34" ht="12.75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  <c r="AA2781" s="1"/>
      <c r="AB2781" s="1"/>
      <c r="AC2781" s="1"/>
      <c r="AD2781" s="1"/>
      <c r="AE2781" s="1"/>
      <c r="AF2781" s="1"/>
      <c r="AG2781" s="1"/>
      <c r="AH2781" s="1"/>
    </row>
    <row r="2782" spans="1:34" ht="12.75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  <c r="AB2782" s="1"/>
      <c r="AC2782" s="1"/>
      <c r="AD2782" s="1"/>
      <c r="AE2782" s="1"/>
      <c r="AF2782" s="1"/>
      <c r="AG2782" s="1"/>
      <c r="AH2782" s="1"/>
    </row>
    <row r="2783" spans="1:34" ht="12.75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  <c r="AB2783" s="1"/>
      <c r="AC2783" s="1"/>
      <c r="AD2783" s="1"/>
      <c r="AE2783" s="1"/>
      <c r="AF2783" s="1"/>
      <c r="AG2783" s="1"/>
      <c r="AH2783" s="1"/>
    </row>
    <row r="2784" spans="1:34" ht="12.75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  <c r="AC2784" s="1"/>
      <c r="AD2784" s="1"/>
      <c r="AE2784" s="1"/>
      <c r="AF2784" s="1"/>
      <c r="AG2784" s="1"/>
      <c r="AH2784" s="1"/>
    </row>
    <row r="2785" spans="1:34" ht="12.75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  <c r="AC2785" s="1"/>
      <c r="AD2785" s="1"/>
      <c r="AE2785" s="1"/>
      <c r="AF2785" s="1"/>
      <c r="AG2785" s="1"/>
      <c r="AH2785" s="1"/>
    </row>
    <row r="2786" spans="1:34" ht="12.75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  <c r="AB2786" s="1"/>
      <c r="AC2786" s="1"/>
      <c r="AD2786" s="1"/>
      <c r="AE2786" s="1"/>
      <c r="AF2786" s="1"/>
      <c r="AG2786" s="1"/>
      <c r="AH2786" s="1"/>
    </row>
    <row r="2787" spans="1:34" ht="12.75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  <c r="AA2787" s="1"/>
      <c r="AB2787" s="1"/>
      <c r="AC2787" s="1"/>
      <c r="AD2787" s="1"/>
      <c r="AE2787" s="1"/>
      <c r="AF2787" s="1"/>
      <c r="AG2787" s="1"/>
      <c r="AH2787" s="1"/>
    </row>
    <row r="2788" spans="1:34" ht="12.75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  <c r="AB2788" s="1"/>
      <c r="AC2788" s="1"/>
      <c r="AD2788" s="1"/>
      <c r="AE2788" s="1"/>
      <c r="AF2788" s="1"/>
      <c r="AG2788" s="1"/>
      <c r="AH2788" s="1"/>
    </row>
    <row r="2789" spans="1:34" ht="12.75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  <c r="AB2789" s="1"/>
      <c r="AC2789" s="1"/>
      <c r="AD2789" s="1"/>
      <c r="AE2789" s="1"/>
      <c r="AF2789" s="1"/>
      <c r="AG2789" s="1"/>
      <c r="AH2789" s="1"/>
    </row>
    <row r="2790" spans="1:34" ht="12.75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  <c r="AB2790" s="1"/>
      <c r="AC2790" s="1"/>
      <c r="AD2790" s="1"/>
      <c r="AE2790" s="1"/>
      <c r="AF2790" s="1"/>
      <c r="AG2790" s="1"/>
      <c r="AH2790" s="1"/>
    </row>
    <row r="2791" spans="1:34" ht="12.75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  <c r="AB2791" s="1"/>
      <c r="AC2791" s="1"/>
      <c r="AD2791" s="1"/>
      <c r="AE2791" s="1"/>
      <c r="AF2791" s="1"/>
      <c r="AG2791" s="1"/>
      <c r="AH2791" s="1"/>
    </row>
    <row r="2792" spans="1:34" ht="12.75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  <c r="AA2792" s="1"/>
      <c r="AB2792" s="1"/>
      <c r="AC2792" s="1"/>
      <c r="AD2792" s="1"/>
      <c r="AE2792" s="1"/>
      <c r="AF2792" s="1"/>
      <c r="AG2792" s="1"/>
      <c r="AH2792" s="1"/>
    </row>
    <row r="2793" spans="1:34" ht="12.75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  <c r="AA2793" s="1"/>
      <c r="AB2793" s="1"/>
      <c r="AC2793" s="1"/>
      <c r="AD2793" s="1"/>
      <c r="AE2793" s="1"/>
      <c r="AF2793" s="1"/>
      <c r="AG2793" s="1"/>
      <c r="AH2793" s="1"/>
    </row>
    <row r="2794" spans="1:34" ht="12.75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  <c r="AA2794" s="1"/>
      <c r="AB2794" s="1"/>
      <c r="AC2794" s="1"/>
      <c r="AD2794" s="1"/>
      <c r="AE2794" s="1"/>
      <c r="AF2794" s="1"/>
      <c r="AG2794" s="1"/>
      <c r="AH2794" s="1"/>
    </row>
    <row r="2795" spans="1:34" ht="12.75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  <c r="AA2795" s="1"/>
      <c r="AB2795" s="1"/>
      <c r="AC2795" s="1"/>
      <c r="AD2795" s="1"/>
      <c r="AE2795" s="1"/>
      <c r="AF2795" s="1"/>
      <c r="AG2795" s="1"/>
      <c r="AH2795" s="1"/>
    </row>
    <row r="2796" spans="1:34" ht="12.75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  <c r="AA2796" s="1"/>
      <c r="AB2796" s="1"/>
      <c r="AC2796" s="1"/>
      <c r="AD2796" s="1"/>
      <c r="AE2796" s="1"/>
      <c r="AF2796" s="1"/>
      <c r="AG2796" s="1"/>
      <c r="AH2796" s="1"/>
    </row>
    <row r="2797" spans="1:34" ht="12.75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  <c r="AB2797" s="1"/>
      <c r="AC2797" s="1"/>
      <c r="AD2797" s="1"/>
      <c r="AE2797" s="1"/>
      <c r="AF2797" s="1"/>
      <c r="AG2797" s="1"/>
      <c r="AH2797" s="1"/>
    </row>
    <row r="2798" spans="1:34" ht="12.75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  <c r="AB2798" s="1"/>
      <c r="AC2798" s="1"/>
      <c r="AD2798" s="1"/>
      <c r="AE2798" s="1"/>
      <c r="AF2798" s="1"/>
      <c r="AG2798" s="1"/>
      <c r="AH2798" s="1"/>
    </row>
    <row r="2799" spans="1:34" ht="12.75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  <c r="AA2799" s="1"/>
      <c r="AB2799" s="1"/>
      <c r="AC2799" s="1"/>
      <c r="AD2799" s="1"/>
      <c r="AE2799" s="1"/>
      <c r="AF2799" s="1"/>
      <c r="AG2799" s="1"/>
      <c r="AH2799" s="1"/>
    </row>
    <row r="2800" spans="1:34" ht="12.75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  <c r="AB2800" s="1"/>
      <c r="AC2800" s="1"/>
      <c r="AD2800" s="1"/>
      <c r="AE2800" s="1"/>
      <c r="AF2800" s="1"/>
      <c r="AG2800" s="1"/>
      <c r="AH2800" s="1"/>
    </row>
    <row r="2801" spans="1:34" ht="12.75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  <c r="AA2801" s="1"/>
      <c r="AB2801" s="1"/>
      <c r="AC2801" s="1"/>
      <c r="AD2801" s="1"/>
      <c r="AE2801" s="1"/>
      <c r="AF2801" s="1"/>
      <c r="AG2801" s="1"/>
      <c r="AH2801" s="1"/>
    </row>
    <row r="2802" spans="1:34" ht="12.75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  <c r="AA2802" s="1"/>
      <c r="AB2802" s="1"/>
      <c r="AC2802" s="1"/>
      <c r="AD2802" s="1"/>
      <c r="AE2802" s="1"/>
      <c r="AF2802" s="1"/>
      <c r="AG2802" s="1"/>
      <c r="AH2802" s="1"/>
    </row>
    <row r="2803" spans="1:34" ht="12.75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  <c r="AA2803" s="1"/>
      <c r="AB2803" s="1"/>
      <c r="AC2803" s="1"/>
      <c r="AD2803" s="1"/>
      <c r="AE2803" s="1"/>
      <c r="AF2803" s="1"/>
      <c r="AG2803" s="1"/>
      <c r="AH2803" s="1"/>
    </row>
    <row r="2804" spans="1:34" ht="12.75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  <c r="Y2804" s="1"/>
      <c r="Z2804" s="1"/>
      <c r="AA2804" s="1"/>
      <c r="AB2804" s="1"/>
      <c r="AC2804" s="1"/>
      <c r="AD2804" s="1"/>
      <c r="AE2804" s="1"/>
      <c r="AF2804" s="1"/>
      <c r="AG2804" s="1"/>
      <c r="AH2804" s="1"/>
    </row>
    <row r="2805" spans="1:34" ht="12.75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  <c r="AA2805" s="1"/>
      <c r="AB2805" s="1"/>
      <c r="AC2805" s="1"/>
      <c r="AD2805" s="1"/>
      <c r="AE2805" s="1"/>
      <c r="AF2805" s="1"/>
      <c r="AG2805" s="1"/>
      <c r="AH2805" s="1"/>
    </row>
    <row r="2806" spans="1:34" ht="12.75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  <c r="AA2806" s="1"/>
      <c r="AB2806" s="1"/>
      <c r="AC2806" s="1"/>
      <c r="AD2806" s="1"/>
      <c r="AE2806" s="1"/>
      <c r="AF2806" s="1"/>
      <c r="AG2806" s="1"/>
      <c r="AH2806" s="1"/>
    </row>
    <row r="2807" spans="1:34" ht="12.75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  <c r="AA2807" s="1"/>
      <c r="AB2807" s="1"/>
      <c r="AC2807" s="1"/>
      <c r="AD2807" s="1"/>
      <c r="AE2807" s="1"/>
      <c r="AF2807" s="1"/>
      <c r="AG2807" s="1"/>
      <c r="AH2807" s="1"/>
    </row>
    <row r="2808" spans="1:34" ht="12.75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  <c r="AA2808" s="1"/>
      <c r="AB2808" s="1"/>
      <c r="AC2808" s="1"/>
      <c r="AD2808" s="1"/>
      <c r="AE2808" s="1"/>
      <c r="AF2808" s="1"/>
      <c r="AG2808" s="1"/>
      <c r="AH2808" s="1"/>
    </row>
    <row r="2809" spans="1:34" ht="12.75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  <c r="AA2809" s="1"/>
      <c r="AB2809" s="1"/>
      <c r="AC2809" s="1"/>
      <c r="AD2809" s="1"/>
      <c r="AE2809" s="1"/>
      <c r="AF2809" s="1"/>
      <c r="AG2809" s="1"/>
      <c r="AH2809" s="1"/>
    </row>
    <row r="2810" spans="1:34" ht="12.75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  <c r="AA2810" s="1"/>
      <c r="AB2810" s="1"/>
      <c r="AC2810" s="1"/>
      <c r="AD2810" s="1"/>
      <c r="AE2810" s="1"/>
      <c r="AF2810" s="1"/>
      <c r="AG2810" s="1"/>
      <c r="AH2810" s="1"/>
    </row>
    <row r="2811" spans="1:16" ht="12.75">
      <c r="A2811" s="16"/>
      <c r="B2811" s="12"/>
      <c r="C2811" s="1"/>
      <c r="D2811" s="32"/>
      <c r="E2811" s="34"/>
      <c r="F2811" s="34"/>
      <c r="G2811" s="34"/>
      <c r="H2811" s="34"/>
      <c r="I2811" s="34"/>
      <c r="J2811" s="34"/>
      <c r="K2811" s="34"/>
      <c r="L2811" s="34"/>
      <c r="M2811" s="34"/>
      <c r="N2811" s="34"/>
      <c r="O2811" s="34"/>
      <c r="P2811" s="34"/>
    </row>
    <row r="2812" spans="1:16" ht="12.75">
      <c r="A2812" s="16"/>
      <c r="B2812" s="12"/>
      <c r="C2812" s="1"/>
      <c r="D2812" s="32"/>
      <c r="E2812" s="34"/>
      <c r="F2812" s="34"/>
      <c r="G2812" s="34"/>
      <c r="H2812" s="34"/>
      <c r="I2812" s="34"/>
      <c r="J2812" s="34"/>
      <c r="K2812" s="34"/>
      <c r="L2812" s="34"/>
      <c r="M2812" s="34"/>
      <c r="N2812" s="34"/>
      <c r="O2812" s="34"/>
      <c r="P2812" s="34"/>
    </row>
    <row r="2813" spans="1:16" ht="12.75">
      <c r="A2813" s="16"/>
      <c r="B2813" s="12"/>
      <c r="C2813" s="1"/>
      <c r="D2813" s="32"/>
      <c r="E2813" s="34"/>
      <c r="F2813" s="34"/>
      <c r="G2813" s="34"/>
      <c r="H2813" s="34"/>
      <c r="I2813" s="34"/>
      <c r="J2813" s="34"/>
      <c r="K2813" s="34"/>
      <c r="L2813" s="34"/>
      <c r="M2813" s="34"/>
      <c r="N2813" s="34"/>
      <c r="O2813" s="34"/>
      <c r="P2813" s="34"/>
    </row>
    <row r="2814" spans="1:16" ht="12.75">
      <c r="A2814" s="16"/>
      <c r="B2814" s="12"/>
      <c r="C2814" s="1"/>
      <c r="D2814" s="32"/>
      <c r="E2814" s="34"/>
      <c r="F2814" s="34"/>
      <c r="G2814" s="34"/>
      <c r="H2814" s="34"/>
      <c r="I2814" s="34"/>
      <c r="J2814" s="34"/>
      <c r="K2814" s="34"/>
      <c r="L2814" s="34"/>
      <c r="M2814" s="34"/>
      <c r="N2814" s="34"/>
      <c r="O2814" s="34"/>
      <c r="P2814" s="34"/>
    </row>
    <row r="2815" spans="1:16" ht="12.75">
      <c r="A2815" s="16"/>
      <c r="B2815" s="12"/>
      <c r="C2815" s="1"/>
      <c r="D2815" s="32"/>
      <c r="E2815" s="34"/>
      <c r="F2815" s="34"/>
      <c r="G2815" s="34"/>
      <c r="H2815" s="34"/>
      <c r="I2815" s="34"/>
      <c r="J2815" s="34"/>
      <c r="K2815" s="34"/>
      <c r="L2815" s="34"/>
      <c r="M2815" s="34"/>
      <c r="N2815" s="34"/>
      <c r="O2815" s="34"/>
      <c r="P2815" s="34"/>
    </row>
    <row r="2816" spans="1:16" ht="12.75">
      <c r="A2816" s="16"/>
      <c r="B2816" s="12"/>
      <c r="C2816" s="1"/>
      <c r="D2816" s="32"/>
      <c r="E2816" s="34"/>
      <c r="F2816" s="34"/>
      <c r="G2816" s="34"/>
      <c r="H2816" s="34"/>
      <c r="I2816" s="34"/>
      <c r="J2816" s="34"/>
      <c r="K2816" s="34"/>
      <c r="L2816" s="34"/>
      <c r="M2816" s="34"/>
      <c r="N2816" s="34"/>
      <c r="O2816" s="34"/>
      <c r="P2816" s="34"/>
    </row>
    <row r="2817" spans="1:16" ht="12.75">
      <c r="A2817" s="16"/>
      <c r="B2817" s="12"/>
      <c r="C2817" s="1"/>
      <c r="D2817" s="32"/>
      <c r="E2817" s="34"/>
      <c r="F2817" s="34"/>
      <c r="G2817" s="34"/>
      <c r="H2817" s="34"/>
      <c r="I2817" s="34"/>
      <c r="J2817" s="34"/>
      <c r="K2817" s="34"/>
      <c r="L2817" s="34"/>
      <c r="M2817" s="34"/>
      <c r="N2817" s="34"/>
      <c r="O2817" s="34"/>
      <c r="P2817" s="34"/>
    </row>
    <row r="2818" spans="1:16" ht="12.75">
      <c r="A2818" s="16"/>
      <c r="B2818" s="12"/>
      <c r="C2818" s="1"/>
      <c r="D2818" s="32"/>
      <c r="E2818" s="34"/>
      <c r="F2818" s="34"/>
      <c r="G2818" s="34"/>
      <c r="H2818" s="34"/>
      <c r="I2818" s="34"/>
      <c r="J2818" s="34"/>
      <c r="K2818" s="34"/>
      <c r="L2818" s="34"/>
      <c r="M2818" s="34"/>
      <c r="N2818" s="34"/>
      <c r="O2818" s="34"/>
      <c r="P2818" s="34"/>
    </row>
    <row r="2819" spans="1:16" ht="12.75">
      <c r="A2819" s="16"/>
      <c r="B2819" s="12"/>
      <c r="C2819" s="1"/>
      <c r="D2819" s="32"/>
      <c r="E2819" s="34"/>
      <c r="F2819" s="34"/>
      <c r="G2819" s="34"/>
      <c r="H2819" s="34"/>
      <c r="I2819" s="34"/>
      <c r="J2819" s="34"/>
      <c r="K2819" s="34"/>
      <c r="L2819" s="34"/>
      <c r="M2819" s="34"/>
      <c r="N2819" s="34"/>
      <c r="O2819" s="34"/>
      <c r="P2819" s="34"/>
    </row>
    <row r="2820" spans="1:16" ht="12.75">
      <c r="A2820" s="16"/>
      <c r="B2820" s="12"/>
      <c r="C2820" s="1"/>
      <c r="D2820" s="32"/>
      <c r="E2820" s="34"/>
      <c r="F2820" s="34"/>
      <c r="G2820" s="34"/>
      <c r="H2820" s="34"/>
      <c r="I2820" s="34"/>
      <c r="J2820" s="34"/>
      <c r="K2820" s="34"/>
      <c r="L2820" s="34"/>
      <c r="M2820" s="34"/>
      <c r="N2820" s="34"/>
      <c r="O2820" s="34"/>
      <c r="P2820" s="34"/>
    </row>
    <row r="2821" spans="1:16" ht="12.75">
      <c r="A2821" s="16"/>
      <c r="B2821" s="12"/>
      <c r="C2821" s="1"/>
      <c r="D2821" s="32"/>
      <c r="E2821" s="34"/>
      <c r="F2821" s="34"/>
      <c r="G2821" s="34"/>
      <c r="H2821" s="34"/>
      <c r="I2821" s="34"/>
      <c r="J2821" s="34"/>
      <c r="K2821" s="34"/>
      <c r="L2821" s="34"/>
      <c r="M2821" s="34"/>
      <c r="N2821" s="34"/>
      <c r="O2821" s="34"/>
      <c r="P2821" s="34"/>
    </row>
    <row r="2822" spans="1:16" ht="12.75">
      <c r="A2822" s="16"/>
      <c r="B2822" s="12"/>
      <c r="C2822" s="1"/>
      <c r="D2822" s="32"/>
      <c r="E2822" s="34"/>
      <c r="F2822" s="34"/>
      <c r="G2822" s="34"/>
      <c r="H2822" s="34"/>
      <c r="I2822" s="34"/>
      <c r="J2822" s="34"/>
      <c r="K2822" s="34"/>
      <c r="L2822" s="34"/>
      <c r="M2822" s="34"/>
      <c r="N2822" s="34"/>
      <c r="O2822" s="34"/>
      <c r="P2822" s="34"/>
    </row>
    <row r="2823" spans="1:16" ht="12.75">
      <c r="A2823" s="16"/>
      <c r="B2823" s="12"/>
      <c r="C2823" s="1"/>
      <c r="D2823" s="32"/>
      <c r="E2823" s="34"/>
      <c r="F2823" s="34"/>
      <c r="G2823" s="34"/>
      <c r="H2823" s="34"/>
      <c r="I2823" s="34"/>
      <c r="J2823" s="34"/>
      <c r="K2823" s="34"/>
      <c r="L2823" s="34"/>
      <c r="M2823" s="34"/>
      <c r="N2823" s="34"/>
      <c r="O2823" s="34"/>
      <c r="P2823" s="34"/>
    </row>
    <row r="2824" spans="1:34" ht="12.75">
      <c r="A2824" s="16"/>
      <c r="B2824" s="12"/>
      <c r="C2824" s="1"/>
      <c r="D2824" s="32"/>
      <c r="E2824" s="34"/>
      <c r="F2824" s="34"/>
      <c r="G2824" s="34"/>
      <c r="H2824" s="34"/>
      <c r="I2824" s="34"/>
      <c r="J2824" s="34"/>
      <c r="K2824" s="34"/>
      <c r="L2824" s="34"/>
      <c r="M2824" s="34"/>
      <c r="N2824" s="34"/>
      <c r="O2824" s="34"/>
      <c r="P2824" s="34"/>
      <c r="Q2824" s="1"/>
      <c r="R2824" s="1"/>
      <c r="S2824" s="1"/>
      <c r="T2824" s="1"/>
      <c r="U2824" s="1"/>
      <c r="V2824" s="1"/>
      <c r="W2824" s="1"/>
      <c r="X2824" s="1"/>
      <c r="Y2824" s="1"/>
      <c r="Z2824" s="1"/>
      <c r="AA2824" s="1"/>
      <c r="AB2824" s="1"/>
      <c r="AC2824" s="1"/>
      <c r="AD2824" s="1"/>
      <c r="AE2824" s="1"/>
      <c r="AF2824" s="1"/>
      <c r="AG2824" s="1"/>
      <c r="AH2824" s="1"/>
    </row>
    <row r="2825" spans="1:34" ht="12.75">
      <c r="A2825" s="16"/>
      <c r="B2825" s="12"/>
      <c r="C2825" s="1"/>
      <c r="D2825" s="32"/>
      <c r="E2825" s="34"/>
      <c r="F2825" s="34"/>
      <c r="G2825" s="34"/>
      <c r="H2825" s="34"/>
      <c r="I2825" s="34"/>
      <c r="J2825" s="34"/>
      <c r="K2825" s="34"/>
      <c r="L2825" s="34"/>
      <c r="M2825" s="34"/>
      <c r="N2825" s="34"/>
      <c r="O2825" s="34"/>
      <c r="P2825" s="34"/>
      <c r="Q2825" s="1"/>
      <c r="R2825" s="1"/>
      <c r="S2825" s="1"/>
      <c r="T2825" s="1"/>
      <c r="U2825" s="1"/>
      <c r="V2825" s="1"/>
      <c r="W2825" s="1"/>
      <c r="X2825" s="1"/>
      <c r="Y2825" s="1"/>
      <c r="Z2825" s="1"/>
      <c r="AA2825" s="1"/>
      <c r="AB2825" s="1"/>
      <c r="AC2825" s="1"/>
      <c r="AD2825" s="1"/>
      <c r="AE2825" s="1"/>
      <c r="AF2825" s="1"/>
      <c r="AG2825" s="1"/>
      <c r="AH2825" s="1"/>
    </row>
    <row r="2826" spans="1:34" ht="12.75">
      <c r="A2826" s="16"/>
      <c r="B2826" s="12"/>
      <c r="C2826" s="1"/>
      <c r="D2826" s="32"/>
      <c r="E2826" s="34"/>
      <c r="F2826" s="34"/>
      <c r="G2826" s="34"/>
      <c r="H2826" s="34"/>
      <c r="I2826" s="34"/>
      <c r="J2826" s="34"/>
      <c r="K2826" s="34"/>
      <c r="L2826" s="34"/>
      <c r="M2826" s="34"/>
      <c r="N2826" s="34"/>
      <c r="O2826" s="34"/>
      <c r="P2826" s="34"/>
      <c r="Q2826" s="1"/>
      <c r="R2826" s="1"/>
      <c r="S2826" s="1"/>
      <c r="T2826" s="1"/>
      <c r="U2826" s="1"/>
      <c r="V2826" s="1"/>
      <c r="W2826" s="1"/>
      <c r="X2826" s="1"/>
      <c r="Y2826" s="1"/>
      <c r="Z2826" s="1"/>
      <c r="AA2826" s="1"/>
      <c r="AB2826" s="1"/>
      <c r="AC2826" s="1"/>
      <c r="AD2826" s="1"/>
      <c r="AE2826" s="1"/>
      <c r="AF2826" s="1"/>
      <c r="AG2826" s="1"/>
      <c r="AH2826" s="1"/>
    </row>
    <row r="2827" spans="1:34" ht="12.75">
      <c r="A2827" s="16"/>
      <c r="B2827" s="12"/>
      <c r="C2827" s="1"/>
      <c r="D2827" s="32"/>
      <c r="E2827" s="34"/>
      <c r="F2827" s="34"/>
      <c r="G2827" s="34"/>
      <c r="H2827" s="34"/>
      <c r="I2827" s="34"/>
      <c r="J2827" s="34"/>
      <c r="K2827" s="34"/>
      <c r="L2827" s="34"/>
      <c r="M2827" s="34"/>
      <c r="N2827" s="34"/>
      <c r="O2827" s="34"/>
      <c r="P2827" s="34"/>
      <c r="Q2827" s="1"/>
      <c r="R2827" s="1"/>
      <c r="S2827" s="1"/>
      <c r="T2827" s="1"/>
      <c r="U2827" s="1"/>
      <c r="V2827" s="1"/>
      <c r="W2827" s="1"/>
      <c r="X2827" s="1"/>
      <c r="Y2827" s="1"/>
      <c r="Z2827" s="1"/>
      <c r="AA2827" s="1"/>
      <c r="AB2827" s="1"/>
      <c r="AC2827" s="1"/>
      <c r="AD2827" s="1"/>
      <c r="AE2827" s="1"/>
      <c r="AF2827" s="1"/>
      <c r="AG2827" s="1"/>
      <c r="AH2827" s="1"/>
    </row>
    <row r="2828" spans="1:34" ht="12.75">
      <c r="A2828" s="16"/>
      <c r="B2828" s="12"/>
      <c r="C2828" s="1"/>
      <c r="D2828" s="32"/>
      <c r="E2828" s="34"/>
      <c r="F2828" s="34"/>
      <c r="G2828" s="34"/>
      <c r="H2828" s="34"/>
      <c r="I2828" s="34"/>
      <c r="J2828" s="34"/>
      <c r="K2828" s="34"/>
      <c r="L2828" s="34"/>
      <c r="M2828" s="34"/>
      <c r="N2828" s="34"/>
      <c r="O2828" s="34"/>
      <c r="P2828" s="34"/>
      <c r="Q2828" s="1"/>
      <c r="R2828" s="1"/>
      <c r="S2828" s="1"/>
      <c r="T2828" s="1"/>
      <c r="U2828" s="1"/>
      <c r="V2828" s="1"/>
      <c r="W2828" s="1"/>
      <c r="X2828" s="1"/>
      <c r="Y2828" s="1"/>
      <c r="Z2828" s="1"/>
      <c r="AA2828" s="1"/>
      <c r="AB2828" s="1"/>
      <c r="AC2828" s="1"/>
      <c r="AD2828" s="1"/>
      <c r="AE2828" s="1"/>
      <c r="AF2828" s="1"/>
      <c r="AG2828" s="1"/>
      <c r="AH2828" s="1"/>
    </row>
    <row r="2829" spans="1:34" ht="12.75">
      <c r="A2829" s="16"/>
      <c r="B2829" s="12"/>
      <c r="C2829" s="1"/>
      <c r="D2829" s="32"/>
      <c r="E2829" s="34"/>
      <c r="F2829" s="34"/>
      <c r="G2829" s="34"/>
      <c r="H2829" s="34"/>
      <c r="I2829" s="34"/>
      <c r="J2829" s="34"/>
      <c r="K2829" s="34"/>
      <c r="L2829" s="34"/>
      <c r="M2829" s="34"/>
      <c r="N2829" s="34"/>
      <c r="O2829" s="34"/>
      <c r="P2829" s="34"/>
      <c r="Q2829" s="1"/>
      <c r="R2829" s="1"/>
      <c r="S2829" s="1"/>
      <c r="T2829" s="1"/>
      <c r="U2829" s="1"/>
      <c r="V2829" s="1"/>
      <c r="W2829" s="1"/>
      <c r="X2829" s="1"/>
      <c r="Y2829" s="1"/>
      <c r="Z2829" s="1"/>
      <c r="AA2829" s="1"/>
      <c r="AB2829" s="1"/>
      <c r="AC2829" s="1"/>
      <c r="AD2829" s="1"/>
      <c r="AE2829" s="1"/>
      <c r="AF2829" s="1"/>
      <c r="AG2829" s="1"/>
      <c r="AH2829" s="1"/>
    </row>
    <row r="2830" spans="1:34" ht="12.75">
      <c r="A2830" s="16"/>
      <c r="B2830" s="12"/>
      <c r="C2830" s="1"/>
      <c r="D2830" s="32"/>
      <c r="E2830" s="34"/>
      <c r="F2830" s="34"/>
      <c r="G2830" s="34"/>
      <c r="H2830" s="34"/>
      <c r="I2830" s="34"/>
      <c r="J2830" s="34"/>
      <c r="K2830" s="34"/>
      <c r="L2830" s="34"/>
      <c r="M2830" s="34"/>
      <c r="N2830" s="34"/>
      <c r="O2830" s="34"/>
      <c r="P2830" s="34"/>
      <c r="Q2830" s="1"/>
      <c r="R2830" s="1"/>
      <c r="S2830" s="1"/>
      <c r="T2830" s="1"/>
      <c r="U2830" s="1"/>
      <c r="V2830" s="1"/>
      <c r="W2830" s="1"/>
      <c r="X2830" s="1"/>
      <c r="Y2830" s="1"/>
      <c r="Z2830" s="1"/>
      <c r="AA2830" s="1"/>
      <c r="AB2830" s="1"/>
      <c r="AC2830" s="1"/>
      <c r="AD2830" s="1"/>
      <c r="AE2830" s="1"/>
      <c r="AF2830" s="1"/>
      <c r="AG2830" s="1"/>
      <c r="AH2830" s="1"/>
    </row>
    <row r="2831" spans="1:34" ht="12.75">
      <c r="A2831" s="16"/>
      <c r="B2831" s="12"/>
      <c r="C2831" s="1"/>
      <c r="D2831" s="32"/>
      <c r="E2831" s="34"/>
      <c r="F2831" s="34"/>
      <c r="G2831" s="34"/>
      <c r="H2831" s="34"/>
      <c r="I2831" s="34"/>
      <c r="J2831" s="34"/>
      <c r="K2831" s="34"/>
      <c r="L2831" s="34"/>
      <c r="M2831" s="34"/>
      <c r="N2831" s="34"/>
      <c r="O2831" s="34"/>
      <c r="P2831" s="34"/>
      <c r="Q2831" s="1"/>
      <c r="R2831" s="1"/>
      <c r="S2831" s="1"/>
      <c r="T2831" s="1"/>
      <c r="U2831" s="1"/>
      <c r="V2831" s="1"/>
      <c r="W2831" s="1"/>
      <c r="X2831" s="1"/>
      <c r="Y2831" s="1"/>
      <c r="Z2831" s="1"/>
      <c r="AA2831" s="1"/>
      <c r="AB2831" s="1"/>
      <c r="AC2831" s="1"/>
      <c r="AD2831" s="1"/>
      <c r="AE2831" s="1"/>
      <c r="AF2831" s="1"/>
      <c r="AG2831" s="1"/>
      <c r="AH2831" s="1"/>
    </row>
    <row r="2832" spans="1:34" ht="12.75">
      <c r="A2832" s="16"/>
      <c r="B2832" s="12"/>
      <c r="C2832" s="1"/>
      <c r="D2832" s="32"/>
      <c r="E2832" s="34"/>
      <c r="F2832" s="34"/>
      <c r="G2832" s="34"/>
      <c r="H2832" s="34"/>
      <c r="I2832" s="34"/>
      <c r="J2832" s="34"/>
      <c r="K2832" s="34"/>
      <c r="L2832" s="34"/>
      <c r="M2832" s="34"/>
      <c r="N2832" s="34"/>
      <c r="O2832" s="34"/>
      <c r="P2832" s="34"/>
      <c r="Q2832" s="1"/>
      <c r="R2832" s="1"/>
      <c r="S2832" s="1"/>
      <c r="T2832" s="1"/>
      <c r="U2832" s="1"/>
      <c r="V2832" s="1"/>
      <c r="W2832" s="1"/>
      <c r="X2832" s="1"/>
      <c r="Y2832" s="1"/>
      <c r="Z2832" s="1"/>
      <c r="AA2832" s="1"/>
      <c r="AB2832" s="1"/>
      <c r="AC2832" s="1"/>
      <c r="AD2832" s="1"/>
      <c r="AE2832" s="1"/>
      <c r="AF2832" s="1"/>
      <c r="AG2832" s="1"/>
      <c r="AH2832" s="1"/>
    </row>
    <row r="2833" spans="1:34" ht="12.75">
      <c r="A2833" s="16"/>
      <c r="B2833" s="12"/>
      <c r="C2833" s="1"/>
      <c r="D2833" s="32"/>
      <c r="E2833" s="34"/>
      <c r="F2833" s="34"/>
      <c r="G2833" s="34"/>
      <c r="H2833" s="34"/>
      <c r="I2833" s="34"/>
      <c r="J2833" s="34"/>
      <c r="K2833" s="34"/>
      <c r="L2833" s="34"/>
      <c r="M2833" s="34"/>
      <c r="N2833" s="34"/>
      <c r="O2833" s="34"/>
      <c r="P2833" s="34"/>
      <c r="Q2833" s="1"/>
      <c r="R2833" s="1"/>
      <c r="S2833" s="1"/>
      <c r="T2833" s="1"/>
      <c r="U2833" s="1"/>
      <c r="V2833" s="1"/>
      <c r="W2833" s="1"/>
      <c r="X2833" s="1"/>
      <c r="Y2833" s="1"/>
      <c r="Z2833" s="1"/>
      <c r="AA2833" s="1"/>
      <c r="AB2833" s="1"/>
      <c r="AC2833" s="1"/>
      <c r="AD2833" s="1"/>
      <c r="AE2833" s="1"/>
      <c r="AF2833" s="1"/>
      <c r="AG2833" s="1"/>
      <c r="AH2833" s="1"/>
    </row>
    <row r="2834" spans="1:34" ht="12.75">
      <c r="A2834" s="16"/>
      <c r="B2834" s="12"/>
      <c r="C2834" s="1"/>
      <c r="D2834" s="32"/>
      <c r="E2834" s="34"/>
      <c r="F2834" s="34"/>
      <c r="G2834" s="34"/>
      <c r="H2834" s="34"/>
      <c r="I2834" s="34"/>
      <c r="J2834" s="34"/>
      <c r="K2834" s="34"/>
      <c r="L2834" s="34"/>
      <c r="M2834" s="34"/>
      <c r="N2834" s="34"/>
      <c r="O2834" s="34"/>
      <c r="P2834" s="34"/>
      <c r="Q2834" s="1"/>
      <c r="R2834" s="1"/>
      <c r="S2834" s="1"/>
      <c r="T2834" s="1"/>
      <c r="U2834" s="1"/>
      <c r="V2834" s="1"/>
      <c r="W2834" s="1"/>
      <c r="X2834" s="1"/>
      <c r="Y2834" s="1"/>
      <c r="Z2834" s="1"/>
      <c r="AA2834" s="1"/>
      <c r="AB2834" s="1"/>
      <c r="AC2834" s="1"/>
      <c r="AD2834" s="1"/>
      <c r="AE2834" s="1"/>
      <c r="AF2834" s="1"/>
      <c r="AG2834" s="1"/>
      <c r="AH2834" s="1"/>
    </row>
    <row r="2835" spans="1:34" ht="12.75">
      <c r="A2835" s="16"/>
      <c r="B2835" s="12"/>
      <c r="C2835" s="1"/>
      <c r="D2835" s="32"/>
      <c r="E2835" s="34"/>
      <c r="F2835" s="34"/>
      <c r="G2835" s="34"/>
      <c r="H2835" s="34"/>
      <c r="I2835" s="34"/>
      <c r="J2835" s="34"/>
      <c r="K2835" s="34"/>
      <c r="L2835" s="34"/>
      <c r="M2835" s="34"/>
      <c r="N2835" s="34"/>
      <c r="O2835" s="34"/>
      <c r="P2835" s="34"/>
      <c r="Q2835" s="1"/>
      <c r="R2835" s="1"/>
      <c r="S2835" s="1"/>
      <c r="T2835" s="1"/>
      <c r="U2835" s="1"/>
      <c r="V2835" s="1"/>
      <c r="W2835" s="1"/>
      <c r="X2835" s="1"/>
      <c r="Y2835" s="1"/>
      <c r="Z2835" s="1"/>
      <c r="AA2835" s="1"/>
      <c r="AB2835" s="1"/>
      <c r="AC2835" s="1"/>
      <c r="AD2835" s="1"/>
      <c r="AE2835" s="1"/>
      <c r="AF2835" s="1"/>
      <c r="AG2835" s="1"/>
      <c r="AH2835" s="1"/>
    </row>
    <row r="2836" spans="1:34" ht="12.75">
      <c r="A2836" s="16"/>
      <c r="B2836" s="12"/>
      <c r="C2836" s="1"/>
      <c r="D2836" s="32"/>
      <c r="E2836" s="34"/>
      <c r="F2836" s="34"/>
      <c r="G2836" s="34"/>
      <c r="H2836" s="34"/>
      <c r="I2836" s="34"/>
      <c r="J2836" s="34"/>
      <c r="K2836" s="34"/>
      <c r="L2836" s="34"/>
      <c r="M2836" s="34"/>
      <c r="N2836" s="34"/>
      <c r="O2836" s="34"/>
      <c r="P2836" s="34"/>
      <c r="Q2836" s="1"/>
      <c r="R2836" s="1"/>
      <c r="S2836" s="1"/>
      <c r="T2836" s="1"/>
      <c r="U2836" s="1"/>
      <c r="V2836" s="1"/>
      <c r="W2836" s="1"/>
      <c r="X2836" s="1"/>
      <c r="Y2836" s="1"/>
      <c r="Z2836" s="1"/>
      <c r="AA2836" s="1"/>
      <c r="AB2836" s="1"/>
      <c r="AC2836" s="1"/>
      <c r="AD2836" s="1"/>
      <c r="AE2836" s="1"/>
      <c r="AF2836" s="1"/>
      <c r="AG2836" s="1"/>
      <c r="AH2836" s="1"/>
    </row>
    <row r="2837" spans="1:34" ht="12.75">
      <c r="A2837" s="16"/>
      <c r="B2837" s="12"/>
      <c r="C2837" s="1"/>
      <c r="D2837" s="32"/>
      <c r="E2837" s="34"/>
      <c r="F2837" s="34"/>
      <c r="G2837" s="34"/>
      <c r="H2837" s="34"/>
      <c r="I2837" s="34"/>
      <c r="J2837" s="34"/>
      <c r="K2837" s="34"/>
      <c r="L2837" s="34"/>
      <c r="M2837" s="34"/>
      <c r="N2837" s="34"/>
      <c r="O2837" s="34"/>
      <c r="P2837" s="34"/>
      <c r="Q2837" s="1"/>
      <c r="R2837" s="1"/>
      <c r="S2837" s="1"/>
      <c r="T2837" s="1"/>
      <c r="U2837" s="1"/>
      <c r="V2837" s="1"/>
      <c r="W2837" s="1"/>
      <c r="X2837" s="1"/>
      <c r="Y2837" s="1"/>
      <c r="Z2837" s="1"/>
      <c r="AA2837" s="1"/>
      <c r="AB2837" s="1"/>
      <c r="AC2837" s="1"/>
      <c r="AD2837" s="1"/>
      <c r="AE2837" s="1"/>
      <c r="AF2837" s="1"/>
      <c r="AG2837" s="1"/>
      <c r="AH2837" s="1"/>
    </row>
    <row r="2838" spans="1:34" ht="12.75">
      <c r="A2838" s="16"/>
      <c r="B2838" s="12"/>
      <c r="C2838" s="1"/>
      <c r="D2838" s="32"/>
      <c r="E2838" s="34"/>
      <c r="F2838" s="34"/>
      <c r="G2838" s="34"/>
      <c r="H2838" s="34"/>
      <c r="I2838" s="34"/>
      <c r="J2838" s="34"/>
      <c r="K2838" s="34"/>
      <c r="L2838" s="34"/>
      <c r="M2838" s="34"/>
      <c r="N2838" s="34"/>
      <c r="O2838" s="34"/>
      <c r="P2838" s="34"/>
      <c r="Q2838" s="1"/>
      <c r="R2838" s="1"/>
      <c r="S2838" s="1"/>
      <c r="T2838" s="1"/>
      <c r="U2838" s="1"/>
      <c r="V2838" s="1"/>
      <c r="W2838" s="1"/>
      <c r="X2838" s="1"/>
      <c r="Y2838" s="1"/>
      <c r="Z2838" s="1"/>
      <c r="AA2838" s="1"/>
      <c r="AB2838" s="1"/>
      <c r="AC2838" s="1"/>
      <c r="AD2838" s="1"/>
      <c r="AE2838" s="1"/>
      <c r="AF2838" s="1"/>
      <c r="AG2838" s="1"/>
      <c r="AH2838" s="1"/>
    </row>
    <row r="2839" spans="1:34" ht="12.75">
      <c r="A2839" s="16"/>
      <c r="B2839" s="12"/>
      <c r="C2839" s="1"/>
      <c r="D2839" s="32"/>
      <c r="E2839" s="34"/>
      <c r="F2839" s="34"/>
      <c r="G2839" s="34"/>
      <c r="H2839" s="34"/>
      <c r="I2839" s="34"/>
      <c r="J2839" s="34"/>
      <c r="K2839" s="34"/>
      <c r="L2839" s="34"/>
      <c r="M2839" s="34"/>
      <c r="N2839" s="34"/>
      <c r="O2839" s="34"/>
      <c r="P2839" s="34"/>
      <c r="Q2839" s="1"/>
      <c r="R2839" s="1"/>
      <c r="S2839" s="1"/>
      <c r="T2839" s="1"/>
      <c r="U2839" s="1"/>
      <c r="V2839" s="1"/>
      <c r="W2839" s="1"/>
      <c r="X2839" s="1"/>
      <c r="Y2839" s="1"/>
      <c r="Z2839" s="1"/>
      <c r="AA2839" s="1"/>
      <c r="AB2839" s="1"/>
      <c r="AC2839" s="1"/>
      <c r="AD2839" s="1"/>
      <c r="AE2839" s="1"/>
      <c r="AF2839" s="1"/>
      <c r="AG2839" s="1"/>
      <c r="AH2839" s="1"/>
    </row>
    <row r="2840" spans="1:34" ht="12.75">
      <c r="A2840" s="16"/>
      <c r="B2840" s="12"/>
      <c r="C2840" s="1"/>
      <c r="D2840" s="32"/>
      <c r="E2840" s="34"/>
      <c r="F2840" s="34"/>
      <c r="G2840" s="34"/>
      <c r="H2840" s="34"/>
      <c r="I2840" s="34"/>
      <c r="J2840" s="34"/>
      <c r="K2840" s="34"/>
      <c r="L2840" s="34"/>
      <c r="M2840" s="34"/>
      <c r="N2840" s="34"/>
      <c r="O2840" s="34"/>
      <c r="P2840" s="34"/>
      <c r="Q2840" s="1"/>
      <c r="R2840" s="1"/>
      <c r="S2840" s="1"/>
      <c r="T2840" s="1"/>
      <c r="U2840" s="1"/>
      <c r="V2840" s="1"/>
      <c r="W2840" s="1"/>
      <c r="X2840" s="1"/>
      <c r="Y2840" s="1"/>
      <c r="Z2840" s="1"/>
      <c r="AA2840" s="1"/>
      <c r="AB2840" s="1"/>
      <c r="AC2840" s="1"/>
      <c r="AD2840" s="1"/>
      <c r="AE2840" s="1"/>
      <c r="AF2840" s="1"/>
      <c r="AG2840" s="1"/>
      <c r="AH2840" s="1"/>
    </row>
    <row r="2841" spans="1:34" ht="12.75">
      <c r="A2841" s="16"/>
      <c r="B2841" s="12"/>
      <c r="C2841" s="1"/>
      <c r="D2841" s="32"/>
      <c r="E2841" s="34"/>
      <c r="F2841" s="34"/>
      <c r="G2841" s="34"/>
      <c r="H2841" s="34"/>
      <c r="I2841" s="34"/>
      <c r="J2841" s="34"/>
      <c r="K2841" s="34"/>
      <c r="L2841" s="34"/>
      <c r="M2841" s="34"/>
      <c r="N2841" s="34"/>
      <c r="O2841" s="34"/>
      <c r="P2841" s="34"/>
      <c r="Q2841" s="1"/>
      <c r="R2841" s="1"/>
      <c r="S2841" s="1"/>
      <c r="T2841" s="1"/>
      <c r="U2841" s="1"/>
      <c r="V2841" s="1"/>
      <c r="W2841" s="1"/>
      <c r="X2841" s="1"/>
      <c r="Y2841" s="1"/>
      <c r="Z2841" s="1"/>
      <c r="AA2841" s="1"/>
      <c r="AB2841" s="1"/>
      <c r="AC2841" s="1"/>
      <c r="AD2841" s="1"/>
      <c r="AE2841" s="1"/>
      <c r="AF2841" s="1"/>
      <c r="AG2841" s="1"/>
      <c r="AH2841" s="1"/>
    </row>
    <row r="2842" spans="1:34" ht="12.75">
      <c r="A2842" s="16"/>
      <c r="B2842" s="12"/>
      <c r="C2842" s="1"/>
      <c r="D2842" s="32"/>
      <c r="E2842" s="34"/>
      <c r="F2842" s="34"/>
      <c r="G2842" s="34"/>
      <c r="H2842" s="34"/>
      <c r="I2842" s="34"/>
      <c r="J2842" s="34"/>
      <c r="K2842" s="34"/>
      <c r="L2842" s="34"/>
      <c r="M2842" s="34"/>
      <c r="N2842" s="34"/>
      <c r="O2842" s="34"/>
      <c r="P2842" s="34"/>
      <c r="Q2842" s="1"/>
      <c r="R2842" s="1"/>
      <c r="S2842" s="1"/>
      <c r="T2842" s="1"/>
      <c r="U2842" s="1"/>
      <c r="V2842" s="1"/>
      <c r="W2842" s="1"/>
      <c r="X2842" s="1"/>
      <c r="Y2842" s="1"/>
      <c r="Z2842" s="1"/>
      <c r="AA2842" s="1"/>
      <c r="AB2842" s="1"/>
      <c r="AC2842" s="1"/>
      <c r="AD2842" s="1"/>
      <c r="AE2842" s="1"/>
      <c r="AF2842" s="1"/>
      <c r="AG2842" s="1"/>
      <c r="AH2842" s="1"/>
    </row>
    <row r="2843" spans="1:34" ht="12.75">
      <c r="A2843" s="16"/>
      <c r="B2843" s="12"/>
      <c r="C2843" s="1"/>
      <c r="D2843" s="32"/>
      <c r="E2843" s="34"/>
      <c r="F2843" s="34"/>
      <c r="G2843" s="34"/>
      <c r="H2843" s="34"/>
      <c r="I2843" s="34"/>
      <c r="J2843" s="34"/>
      <c r="K2843" s="34"/>
      <c r="L2843" s="34"/>
      <c r="M2843" s="34"/>
      <c r="N2843" s="34"/>
      <c r="O2843" s="34"/>
      <c r="P2843" s="34"/>
      <c r="Q2843" s="1"/>
      <c r="R2843" s="1"/>
      <c r="S2843" s="1"/>
      <c r="T2843" s="1"/>
      <c r="U2843" s="1"/>
      <c r="V2843" s="1"/>
      <c r="W2843" s="1"/>
      <c r="X2843" s="1"/>
      <c r="Y2843" s="1"/>
      <c r="Z2843" s="1"/>
      <c r="AA2843" s="1"/>
      <c r="AB2843" s="1"/>
      <c r="AC2843" s="1"/>
      <c r="AD2843" s="1"/>
      <c r="AE2843" s="1"/>
      <c r="AF2843" s="1"/>
      <c r="AG2843" s="1"/>
      <c r="AH2843" s="1"/>
    </row>
    <row r="2844" spans="1:34" ht="12.75">
      <c r="A2844" s="16"/>
      <c r="B2844" s="12"/>
      <c r="C2844" s="1"/>
      <c r="D2844" s="32"/>
      <c r="E2844" s="34"/>
      <c r="F2844" s="34"/>
      <c r="G2844" s="34"/>
      <c r="H2844" s="34"/>
      <c r="I2844" s="34"/>
      <c r="J2844" s="34"/>
      <c r="K2844" s="34"/>
      <c r="L2844" s="34"/>
      <c r="M2844" s="34"/>
      <c r="N2844" s="34"/>
      <c r="O2844" s="34"/>
      <c r="P2844" s="34"/>
      <c r="Q2844" s="1"/>
      <c r="R2844" s="1"/>
      <c r="S2844" s="1"/>
      <c r="T2844" s="1"/>
      <c r="U2844" s="1"/>
      <c r="V2844" s="1"/>
      <c r="W2844" s="1"/>
      <c r="X2844" s="1"/>
      <c r="Y2844" s="1"/>
      <c r="Z2844" s="1"/>
      <c r="AA2844" s="1"/>
      <c r="AB2844" s="1"/>
      <c r="AC2844" s="1"/>
      <c r="AD2844" s="1"/>
      <c r="AE2844" s="1"/>
      <c r="AF2844" s="1"/>
      <c r="AG2844" s="1"/>
      <c r="AH2844" s="1"/>
    </row>
    <row r="2845" spans="1:34" ht="12.75">
      <c r="A2845" s="16"/>
      <c r="B2845" s="12"/>
      <c r="C2845" s="1"/>
      <c r="D2845" s="32"/>
      <c r="E2845" s="34"/>
      <c r="F2845" s="34"/>
      <c r="G2845" s="34"/>
      <c r="H2845" s="34"/>
      <c r="I2845" s="34"/>
      <c r="J2845" s="34"/>
      <c r="K2845" s="34"/>
      <c r="L2845" s="34"/>
      <c r="M2845" s="34"/>
      <c r="N2845" s="34"/>
      <c r="O2845" s="34"/>
      <c r="P2845" s="34"/>
      <c r="Q2845" s="1"/>
      <c r="R2845" s="1"/>
      <c r="S2845" s="1"/>
      <c r="T2845" s="1"/>
      <c r="U2845" s="1"/>
      <c r="V2845" s="1"/>
      <c r="W2845" s="1"/>
      <c r="X2845" s="1"/>
      <c r="Y2845" s="1"/>
      <c r="Z2845" s="1"/>
      <c r="AA2845" s="1"/>
      <c r="AB2845" s="1"/>
      <c r="AC2845" s="1"/>
      <c r="AD2845" s="1"/>
      <c r="AE2845" s="1"/>
      <c r="AF2845" s="1"/>
      <c r="AG2845" s="1"/>
      <c r="AH2845" s="1"/>
    </row>
    <row r="2846" spans="1:34" ht="12.75">
      <c r="A2846" s="16"/>
      <c r="B2846" s="12"/>
      <c r="C2846" s="1"/>
      <c r="D2846" s="32"/>
      <c r="E2846" s="34"/>
      <c r="F2846" s="34"/>
      <c r="G2846" s="34"/>
      <c r="H2846" s="34"/>
      <c r="I2846" s="34"/>
      <c r="J2846" s="34"/>
      <c r="K2846" s="34"/>
      <c r="L2846" s="34"/>
      <c r="M2846" s="34"/>
      <c r="N2846" s="34"/>
      <c r="O2846" s="34"/>
      <c r="P2846" s="34"/>
      <c r="Q2846" s="1"/>
      <c r="R2846" s="1"/>
      <c r="S2846" s="1"/>
      <c r="T2846" s="1"/>
      <c r="U2846" s="1"/>
      <c r="V2846" s="1"/>
      <c r="W2846" s="1"/>
      <c r="X2846" s="1"/>
      <c r="Y2846" s="1"/>
      <c r="Z2846" s="1"/>
      <c r="AA2846" s="1"/>
      <c r="AB2846" s="1"/>
      <c r="AC2846" s="1"/>
      <c r="AD2846" s="1"/>
      <c r="AE2846" s="1"/>
      <c r="AF2846" s="1"/>
      <c r="AG2846" s="1"/>
      <c r="AH2846" s="1"/>
    </row>
    <row r="2847" spans="1:34" ht="12.75">
      <c r="A2847" s="16"/>
      <c r="B2847" s="12"/>
      <c r="C2847" s="1"/>
      <c r="D2847" s="32"/>
      <c r="E2847" s="34"/>
      <c r="F2847" s="34"/>
      <c r="G2847" s="34"/>
      <c r="H2847" s="34"/>
      <c r="I2847" s="34"/>
      <c r="J2847" s="34"/>
      <c r="K2847" s="34"/>
      <c r="L2847" s="34"/>
      <c r="M2847" s="34"/>
      <c r="N2847" s="34"/>
      <c r="O2847" s="34"/>
      <c r="P2847" s="34"/>
      <c r="Q2847" s="1"/>
      <c r="R2847" s="1"/>
      <c r="S2847" s="1"/>
      <c r="T2847" s="1"/>
      <c r="U2847" s="1"/>
      <c r="V2847" s="1"/>
      <c r="W2847" s="1"/>
      <c r="X2847" s="1"/>
      <c r="Y2847" s="1"/>
      <c r="Z2847" s="1"/>
      <c r="AA2847" s="1"/>
      <c r="AB2847" s="1"/>
      <c r="AC2847" s="1"/>
      <c r="AD2847" s="1"/>
      <c r="AE2847" s="1"/>
      <c r="AF2847" s="1"/>
      <c r="AG2847" s="1"/>
      <c r="AH2847" s="1"/>
    </row>
    <row r="2848" spans="1:34" ht="12.75">
      <c r="A2848" s="16"/>
      <c r="B2848" s="12"/>
      <c r="C2848" s="1"/>
      <c r="D2848" s="32"/>
      <c r="E2848" s="34"/>
      <c r="F2848" s="34"/>
      <c r="G2848" s="34"/>
      <c r="H2848" s="34"/>
      <c r="I2848" s="34"/>
      <c r="J2848" s="34"/>
      <c r="K2848" s="34"/>
      <c r="L2848" s="34"/>
      <c r="M2848" s="34"/>
      <c r="N2848" s="34"/>
      <c r="O2848" s="34"/>
      <c r="P2848" s="34"/>
      <c r="Q2848" s="1"/>
      <c r="R2848" s="1"/>
      <c r="S2848" s="1"/>
      <c r="T2848" s="1"/>
      <c r="U2848" s="1"/>
      <c r="V2848" s="1"/>
      <c r="W2848" s="1"/>
      <c r="X2848" s="1"/>
      <c r="Y2848" s="1"/>
      <c r="Z2848" s="1"/>
      <c r="AA2848" s="1"/>
      <c r="AB2848" s="1"/>
      <c r="AC2848" s="1"/>
      <c r="AD2848" s="1"/>
      <c r="AE2848" s="1"/>
      <c r="AF2848" s="1"/>
      <c r="AG2848" s="1"/>
      <c r="AH2848" s="1"/>
    </row>
    <row r="2849" spans="1:34" ht="12.75">
      <c r="A2849" s="16"/>
      <c r="B2849" s="12"/>
      <c r="C2849" s="1"/>
      <c r="D2849" s="32"/>
      <c r="E2849" s="34"/>
      <c r="F2849" s="34"/>
      <c r="G2849" s="34"/>
      <c r="H2849" s="34"/>
      <c r="I2849" s="34"/>
      <c r="J2849" s="34"/>
      <c r="K2849" s="34"/>
      <c r="L2849" s="34"/>
      <c r="M2849" s="34"/>
      <c r="N2849" s="34"/>
      <c r="O2849" s="34"/>
      <c r="P2849" s="34"/>
      <c r="Q2849" s="1"/>
      <c r="R2849" s="1"/>
      <c r="S2849" s="1"/>
      <c r="T2849" s="1"/>
      <c r="U2849" s="1"/>
      <c r="V2849" s="1"/>
      <c r="W2849" s="1"/>
      <c r="X2849" s="1"/>
      <c r="Y2849" s="1"/>
      <c r="Z2849" s="1"/>
      <c r="AA2849" s="1"/>
      <c r="AB2849" s="1"/>
      <c r="AC2849" s="1"/>
      <c r="AD2849" s="1"/>
      <c r="AE2849" s="1"/>
      <c r="AF2849" s="1"/>
      <c r="AG2849" s="1"/>
      <c r="AH2849" s="1"/>
    </row>
    <row r="2850" spans="1:34" ht="12.75">
      <c r="A2850" s="16"/>
      <c r="B2850" s="12"/>
      <c r="C2850" s="1"/>
      <c r="D2850" s="32"/>
      <c r="E2850" s="34"/>
      <c r="F2850" s="34"/>
      <c r="G2850" s="34"/>
      <c r="H2850" s="34"/>
      <c r="I2850" s="34"/>
      <c r="J2850" s="34"/>
      <c r="K2850" s="34"/>
      <c r="L2850" s="34"/>
      <c r="M2850" s="34"/>
      <c r="N2850" s="34"/>
      <c r="O2850" s="34"/>
      <c r="P2850" s="34"/>
      <c r="Q2850" s="1"/>
      <c r="R2850" s="1"/>
      <c r="S2850" s="1"/>
      <c r="T2850" s="1"/>
      <c r="U2850" s="1"/>
      <c r="V2850" s="1"/>
      <c r="W2850" s="1"/>
      <c r="X2850" s="1"/>
      <c r="Y2850" s="1"/>
      <c r="Z2850" s="1"/>
      <c r="AA2850" s="1"/>
      <c r="AB2850" s="1"/>
      <c r="AC2850" s="1"/>
      <c r="AD2850" s="1"/>
      <c r="AE2850" s="1"/>
      <c r="AF2850" s="1"/>
      <c r="AG2850" s="1"/>
      <c r="AH2850" s="1"/>
    </row>
    <row r="2851" spans="1:34" ht="12.75">
      <c r="A2851" s="16"/>
      <c r="B2851" s="12"/>
      <c r="C2851" s="1"/>
      <c r="D2851" s="32"/>
      <c r="E2851" s="34"/>
      <c r="F2851" s="34"/>
      <c r="G2851" s="34"/>
      <c r="H2851" s="34"/>
      <c r="I2851" s="34"/>
      <c r="J2851" s="34"/>
      <c r="K2851" s="34"/>
      <c r="L2851" s="34"/>
      <c r="M2851" s="34"/>
      <c r="N2851" s="34"/>
      <c r="O2851" s="34"/>
      <c r="P2851" s="34"/>
      <c r="Q2851" s="1"/>
      <c r="R2851" s="1"/>
      <c r="S2851" s="1"/>
      <c r="T2851" s="1"/>
      <c r="U2851" s="1"/>
      <c r="V2851" s="1"/>
      <c r="W2851" s="1"/>
      <c r="X2851" s="1"/>
      <c r="Y2851" s="1"/>
      <c r="Z2851" s="1"/>
      <c r="AA2851" s="1"/>
      <c r="AB2851" s="1"/>
      <c r="AC2851" s="1"/>
      <c r="AD2851" s="1"/>
      <c r="AE2851" s="1"/>
      <c r="AF2851" s="1"/>
      <c r="AG2851" s="1"/>
      <c r="AH2851" s="1"/>
    </row>
    <row r="2852" spans="1:34" ht="12.75">
      <c r="A2852" s="16"/>
      <c r="B2852" s="12"/>
      <c r="C2852" s="1"/>
      <c r="D2852" s="32"/>
      <c r="E2852" s="34"/>
      <c r="F2852" s="34"/>
      <c r="G2852" s="34"/>
      <c r="H2852" s="34"/>
      <c r="I2852" s="34"/>
      <c r="J2852" s="34"/>
      <c r="K2852" s="34"/>
      <c r="L2852" s="34"/>
      <c r="M2852" s="34"/>
      <c r="N2852" s="34"/>
      <c r="O2852" s="34"/>
      <c r="P2852" s="34"/>
      <c r="Q2852" s="1"/>
      <c r="R2852" s="1"/>
      <c r="S2852" s="1"/>
      <c r="T2852" s="1"/>
      <c r="U2852" s="1"/>
      <c r="V2852" s="1"/>
      <c r="W2852" s="1"/>
      <c r="X2852" s="1"/>
      <c r="Y2852" s="1"/>
      <c r="Z2852" s="1"/>
      <c r="AA2852" s="1"/>
      <c r="AB2852" s="1"/>
      <c r="AC2852" s="1"/>
      <c r="AD2852" s="1"/>
      <c r="AE2852" s="1"/>
      <c r="AF2852" s="1"/>
      <c r="AG2852" s="1"/>
      <c r="AH2852" s="1"/>
    </row>
    <row r="2853" spans="1:34" ht="12.75">
      <c r="A2853" s="16"/>
      <c r="B2853" s="12"/>
      <c r="C2853" s="1"/>
      <c r="D2853" s="32"/>
      <c r="E2853" s="34"/>
      <c r="F2853" s="34"/>
      <c r="G2853" s="34"/>
      <c r="H2853" s="34"/>
      <c r="I2853" s="34"/>
      <c r="J2853" s="34"/>
      <c r="K2853" s="34"/>
      <c r="L2853" s="34"/>
      <c r="M2853" s="34"/>
      <c r="N2853" s="34"/>
      <c r="O2853" s="34"/>
      <c r="P2853" s="34"/>
      <c r="Q2853" s="1"/>
      <c r="R2853" s="1"/>
      <c r="S2853" s="1"/>
      <c r="T2853" s="1"/>
      <c r="U2853" s="1"/>
      <c r="V2853" s="1"/>
      <c r="W2853" s="1"/>
      <c r="X2853" s="1"/>
      <c r="Y2853" s="1"/>
      <c r="Z2853" s="1"/>
      <c r="AA2853" s="1"/>
      <c r="AB2853" s="1"/>
      <c r="AC2853" s="1"/>
      <c r="AD2853" s="1"/>
      <c r="AE2853" s="1"/>
      <c r="AF2853" s="1"/>
      <c r="AG2853" s="1"/>
      <c r="AH2853" s="1"/>
    </row>
    <row r="2854" spans="1:34" ht="12.75">
      <c r="A2854" s="16"/>
      <c r="B2854" s="12"/>
      <c r="C2854" s="1"/>
      <c r="D2854" s="32"/>
      <c r="E2854" s="34"/>
      <c r="F2854" s="34"/>
      <c r="G2854" s="34"/>
      <c r="H2854" s="34"/>
      <c r="I2854" s="34"/>
      <c r="J2854" s="34"/>
      <c r="K2854" s="34"/>
      <c r="L2854" s="34"/>
      <c r="M2854" s="34"/>
      <c r="N2854" s="34"/>
      <c r="O2854" s="34"/>
      <c r="P2854" s="34"/>
      <c r="Q2854" s="1"/>
      <c r="R2854" s="1"/>
      <c r="S2854" s="1"/>
      <c r="T2854" s="1"/>
      <c r="U2854" s="1"/>
      <c r="V2854" s="1"/>
      <c r="W2854" s="1"/>
      <c r="X2854" s="1"/>
      <c r="Y2854" s="1"/>
      <c r="Z2854" s="1"/>
      <c r="AA2854" s="1"/>
      <c r="AB2854" s="1"/>
      <c r="AC2854" s="1"/>
      <c r="AD2854" s="1"/>
      <c r="AE2854" s="1"/>
      <c r="AF2854" s="1"/>
      <c r="AG2854" s="1"/>
      <c r="AH2854" s="1"/>
    </row>
    <row r="2855" spans="1:34" ht="12.75">
      <c r="A2855" s="16"/>
      <c r="B2855" s="12"/>
      <c r="C2855" s="1"/>
      <c r="D2855" s="32"/>
      <c r="E2855" s="34"/>
      <c r="F2855" s="34"/>
      <c r="G2855" s="34"/>
      <c r="H2855" s="34"/>
      <c r="I2855" s="34"/>
      <c r="J2855" s="34"/>
      <c r="K2855" s="34"/>
      <c r="L2855" s="34"/>
      <c r="M2855" s="34"/>
      <c r="N2855" s="34"/>
      <c r="O2855" s="34"/>
      <c r="P2855" s="34"/>
      <c r="Q2855" s="1"/>
      <c r="R2855" s="1"/>
      <c r="S2855" s="1"/>
      <c r="T2855" s="1"/>
      <c r="U2855" s="1"/>
      <c r="V2855" s="1"/>
      <c r="W2855" s="1"/>
      <c r="X2855" s="1"/>
      <c r="Y2855" s="1"/>
      <c r="Z2855" s="1"/>
      <c r="AA2855" s="1"/>
      <c r="AB2855" s="1"/>
      <c r="AC2855" s="1"/>
      <c r="AD2855" s="1"/>
      <c r="AE2855" s="1"/>
      <c r="AF2855" s="1"/>
      <c r="AG2855" s="1"/>
      <c r="AH2855" s="1"/>
    </row>
    <row r="2856" spans="1:34" ht="12.75">
      <c r="A2856" s="16"/>
      <c r="B2856" s="12"/>
      <c r="C2856" s="1"/>
      <c r="D2856" s="32"/>
      <c r="E2856" s="34"/>
      <c r="F2856" s="34"/>
      <c r="G2856" s="34"/>
      <c r="H2856" s="34"/>
      <c r="I2856" s="34"/>
      <c r="J2856" s="34"/>
      <c r="K2856" s="34"/>
      <c r="L2856" s="34"/>
      <c r="M2856" s="34"/>
      <c r="N2856" s="34"/>
      <c r="O2856" s="34"/>
      <c r="P2856" s="34"/>
      <c r="Q2856" s="1"/>
      <c r="R2856" s="1"/>
      <c r="S2856" s="1"/>
      <c r="T2856" s="1"/>
      <c r="U2856" s="1"/>
      <c r="V2856" s="1"/>
      <c r="W2856" s="1"/>
      <c r="X2856" s="1"/>
      <c r="Y2856" s="1"/>
      <c r="Z2856" s="1"/>
      <c r="AA2856" s="1"/>
      <c r="AB2856" s="1"/>
      <c r="AC2856" s="1"/>
      <c r="AD2856" s="1"/>
      <c r="AE2856" s="1"/>
      <c r="AF2856" s="1"/>
      <c r="AG2856" s="1"/>
      <c r="AH2856" s="1"/>
    </row>
    <row r="2857" spans="1:34" ht="12.75">
      <c r="A2857" s="16"/>
      <c r="B2857" s="12"/>
      <c r="C2857" s="1"/>
      <c r="D2857" s="32"/>
      <c r="E2857" s="34"/>
      <c r="F2857" s="34"/>
      <c r="G2857" s="34"/>
      <c r="H2857" s="34"/>
      <c r="I2857" s="34"/>
      <c r="J2857" s="34"/>
      <c r="K2857" s="34"/>
      <c r="L2857" s="34"/>
      <c r="M2857" s="34"/>
      <c r="N2857" s="34"/>
      <c r="O2857" s="34"/>
      <c r="P2857" s="34"/>
      <c r="Q2857" s="1"/>
      <c r="R2857" s="1"/>
      <c r="S2857" s="1"/>
      <c r="T2857" s="1"/>
      <c r="U2857" s="1"/>
      <c r="V2857" s="1"/>
      <c r="W2857" s="1"/>
      <c r="X2857" s="1"/>
      <c r="Y2857" s="1"/>
      <c r="Z2857" s="1"/>
      <c r="AA2857" s="1"/>
      <c r="AB2857" s="1"/>
      <c r="AC2857" s="1"/>
      <c r="AD2857" s="1"/>
      <c r="AE2857" s="1"/>
      <c r="AF2857" s="1"/>
      <c r="AG2857" s="1"/>
      <c r="AH2857" s="1"/>
    </row>
    <row r="2858" spans="1:34" ht="12.75">
      <c r="A2858" s="16"/>
      <c r="B2858" s="12"/>
      <c r="C2858" s="1"/>
      <c r="D2858" s="32"/>
      <c r="E2858" s="34"/>
      <c r="F2858" s="34"/>
      <c r="G2858" s="34"/>
      <c r="H2858" s="34"/>
      <c r="I2858" s="34"/>
      <c r="J2858" s="34"/>
      <c r="K2858" s="34"/>
      <c r="L2858" s="34"/>
      <c r="M2858" s="34"/>
      <c r="N2858" s="34"/>
      <c r="O2858" s="34"/>
      <c r="P2858" s="34"/>
      <c r="Q2858" s="1"/>
      <c r="R2858" s="1"/>
      <c r="S2858" s="1"/>
      <c r="T2858" s="1"/>
      <c r="U2858" s="1"/>
      <c r="V2858" s="1"/>
      <c r="W2858" s="1"/>
      <c r="X2858" s="1"/>
      <c r="Y2858" s="1"/>
      <c r="Z2858" s="1"/>
      <c r="AA2858" s="1"/>
      <c r="AB2858" s="1"/>
      <c r="AC2858" s="1"/>
      <c r="AD2858" s="1"/>
      <c r="AE2858" s="1"/>
      <c r="AF2858" s="1"/>
      <c r="AG2858" s="1"/>
      <c r="AH2858" s="1"/>
    </row>
    <row r="2859" spans="1:34" ht="12.75">
      <c r="A2859" s="16"/>
      <c r="B2859" s="12"/>
      <c r="C2859" s="1"/>
      <c r="D2859" s="32"/>
      <c r="E2859" s="34"/>
      <c r="F2859" s="34"/>
      <c r="G2859" s="34"/>
      <c r="H2859" s="34"/>
      <c r="I2859" s="34"/>
      <c r="J2859" s="34"/>
      <c r="K2859" s="34"/>
      <c r="L2859" s="34"/>
      <c r="M2859" s="34"/>
      <c r="N2859" s="34"/>
      <c r="O2859" s="34"/>
      <c r="P2859" s="34"/>
      <c r="Q2859" s="1"/>
      <c r="R2859" s="1"/>
      <c r="S2859" s="1"/>
      <c r="T2859" s="1"/>
      <c r="U2859" s="1"/>
      <c r="V2859" s="1"/>
      <c r="W2859" s="1"/>
      <c r="X2859" s="1"/>
      <c r="Y2859" s="1"/>
      <c r="Z2859" s="1"/>
      <c r="AA2859" s="1"/>
      <c r="AB2859" s="1"/>
      <c r="AC2859" s="1"/>
      <c r="AD2859" s="1"/>
      <c r="AE2859" s="1"/>
      <c r="AF2859" s="1"/>
      <c r="AG2859" s="1"/>
      <c r="AH2859" s="1"/>
    </row>
    <row r="2860" spans="1:34" ht="12.75">
      <c r="A2860" s="16"/>
      <c r="B2860" s="12"/>
      <c r="C2860" s="1"/>
      <c r="D2860" s="32"/>
      <c r="E2860" s="34"/>
      <c r="F2860" s="34"/>
      <c r="G2860" s="34"/>
      <c r="H2860" s="34"/>
      <c r="I2860" s="34"/>
      <c r="J2860" s="34"/>
      <c r="K2860" s="34"/>
      <c r="L2860" s="34"/>
      <c r="M2860" s="34"/>
      <c r="N2860" s="34"/>
      <c r="O2860" s="34"/>
      <c r="P2860" s="34"/>
      <c r="Q2860" s="1"/>
      <c r="R2860" s="1"/>
      <c r="S2860" s="1"/>
      <c r="T2860" s="1"/>
      <c r="U2860" s="1"/>
      <c r="V2860" s="1"/>
      <c r="W2860" s="1"/>
      <c r="X2860" s="1"/>
      <c r="Y2860" s="1"/>
      <c r="Z2860" s="1"/>
      <c r="AA2860" s="1"/>
      <c r="AB2860" s="1"/>
      <c r="AC2860" s="1"/>
      <c r="AD2860" s="1"/>
      <c r="AE2860" s="1"/>
      <c r="AF2860" s="1"/>
      <c r="AG2860" s="1"/>
      <c r="AH2860" s="1"/>
    </row>
    <row r="2861" spans="1:34" ht="12.75">
      <c r="A2861" s="16"/>
      <c r="B2861" s="12"/>
      <c r="C2861" s="1"/>
      <c r="D2861" s="32"/>
      <c r="E2861" s="34"/>
      <c r="F2861" s="34"/>
      <c r="G2861" s="34"/>
      <c r="H2861" s="34"/>
      <c r="I2861" s="34"/>
      <c r="J2861" s="34"/>
      <c r="K2861" s="34"/>
      <c r="L2861" s="34"/>
      <c r="M2861" s="34"/>
      <c r="N2861" s="34"/>
      <c r="O2861" s="34"/>
      <c r="P2861" s="34"/>
      <c r="Q2861" s="1"/>
      <c r="R2861" s="1"/>
      <c r="S2861" s="1"/>
      <c r="T2861" s="1"/>
      <c r="U2861" s="1"/>
      <c r="V2861" s="1"/>
      <c r="W2861" s="1"/>
      <c r="X2861" s="1"/>
      <c r="Y2861" s="1"/>
      <c r="Z2861" s="1"/>
      <c r="AA2861" s="1"/>
      <c r="AB2861" s="1"/>
      <c r="AC2861" s="1"/>
      <c r="AD2861" s="1"/>
      <c r="AE2861" s="1"/>
      <c r="AF2861" s="1"/>
      <c r="AG2861" s="1"/>
      <c r="AH2861" s="1"/>
    </row>
    <row r="2862" spans="1:34" ht="12.75">
      <c r="A2862" s="16"/>
      <c r="B2862" s="12"/>
      <c r="C2862" s="1"/>
      <c r="D2862" s="32"/>
      <c r="E2862" s="34"/>
      <c r="F2862" s="34"/>
      <c r="G2862" s="34"/>
      <c r="H2862" s="34"/>
      <c r="I2862" s="34"/>
      <c r="J2862" s="34"/>
      <c r="K2862" s="34"/>
      <c r="L2862" s="34"/>
      <c r="M2862" s="34"/>
      <c r="N2862" s="34"/>
      <c r="O2862" s="34"/>
      <c r="P2862" s="34"/>
      <c r="Q2862" s="1"/>
      <c r="R2862" s="1"/>
      <c r="S2862" s="1"/>
      <c r="T2862" s="1"/>
      <c r="U2862" s="1"/>
      <c r="V2862" s="1"/>
      <c r="W2862" s="1"/>
      <c r="X2862" s="1"/>
      <c r="Y2862" s="1"/>
      <c r="Z2862" s="1"/>
      <c r="AA2862" s="1"/>
      <c r="AB2862" s="1"/>
      <c r="AC2862" s="1"/>
      <c r="AD2862" s="1"/>
      <c r="AE2862" s="1"/>
      <c r="AF2862" s="1"/>
      <c r="AG2862" s="1"/>
      <c r="AH2862" s="1"/>
    </row>
    <row r="2863" spans="1:34" ht="12.75">
      <c r="A2863" s="16"/>
      <c r="B2863" s="12"/>
      <c r="C2863" s="1"/>
      <c r="D2863" s="32"/>
      <c r="E2863" s="34"/>
      <c r="F2863" s="34"/>
      <c r="G2863" s="34"/>
      <c r="H2863" s="34"/>
      <c r="I2863" s="34"/>
      <c r="J2863" s="34"/>
      <c r="K2863" s="34"/>
      <c r="L2863" s="34"/>
      <c r="M2863" s="34"/>
      <c r="N2863" s="34"/>
      <c r="O2863" s="34"/>
      <c r="P2863" s="34"/>
      <c r="Q2863" s="1"/>
      <c r="R2863" s="1"/>
      <c r="S2863" s="1"/>
      <c r="T2863" s="1"/>
      <c r="U2863" s="1"/>
      <c r="V2863" s="1"/>
      <c r="W2863" s="1"/>
      <c r="X2863" s="1"/>
      <c r="Y2863" s="1"/>
      <c r="Z2863" s="1"/>
      <c r="AA2863" s="1"/>
      <c r="AB2863" s="1"/>
      <c r="AC2863" s="1"/>
      <c r="AD2863" s="1"/>
      <c r="AE2863" s="1"/>
      <c r="AF2863" s="1"/>
      <c r="AG2863" s="1"/>
      <c r="AH2863" s="1"/>
    </row>
    <row r="2864" spans="1:34" ht="12.75">
      <c r="A2864" s="16"/>
      <c r="B2864" s="12"/>
      <c r="C2864" s="1"/>
      <c r="D2864" s="32"/>
      <c r="E2864" s="34"/>
      <c r="F2864" s="34"/>
      <c r="G2864" s="34"/>
      <c r="H2864" s="34"/>
      <c r="I2864" s="34"/>
      <c r="J2864" s="34"/>
      <c r="K2864" s="34"/>
      <c r="L2864" s="34"/>
      <c r="M2864" s="34"/>
      <c r="N2864" s="34"/>
      <c r="O2864" s="34"/>
      <c r="P2864" s="34"/>
      <c r="Q2864" s="1"/>
      <c r="R2864" s="1"/>
      <c r="S2864" s="1"/>
      <c r="T2864" s="1"/>
      <c r="U2864" s="1"/>
      <c r="V2864" s="1"/>
      <c r="W2864" s="1"/>
      <c r="X2864" s="1"/>
      <c r="Y2864" s="1"/>
      <c r="Z2864" s="1"/>
      <c r="AA2864" s="1"/>
      <c r="AB2864" s="1"/>
      <c r="AC2864" s="1"/>
      <c r="AD2864" s="1"/>
      <c r="AE2864" s="1"/>
      <c r="AF2864" s="1"/>
      <c r="AG2864" s="1"/>
      <c r="AH2864" s="1"/>
    </row>
    <row r="2865" spans="1:34" ht="12.75">
      <c r="A2865" s="16"/>
      <c r="B2865" s="12"/>
      <c r="C2865" s="1"/>
      <c r="D2865" s="32"/>
      <c r="E2865" s="34"/>
      <c r="F2865" s="34"/>
      <c r="G2865" s="34"/>
      <c r="H2865" s="34"/>
      <c r="I2865" s="34"/>
      <c r="J2865" s="34"/>
      <c r="K2865" s="34"/>
      <c r="L2865" s="34"/>
      <c r="M2865" s="34"/>
      <c r="N2865" s="34"/>
      <c r="O2865" s="34"/>
      <c r="P2865" s="34"/>
      <c r="Q2865" s="1"/>
      <c r="R2865" s="1"/>
      <c r="S2865" s="1"/>
      <c r="T2865" s="1"/>
      <c r="U2865" s="1"/>
      <c r="V2865" s="1"/>
      <c r="W2865" s="1"/>
      <c r="X2865" s="1"/>
      <c r="Y2865" s="1"/>
      <c r="Z2865" s="1"/>
      <c r="AA2865" s="1"/>
      <c r="AB2865" s="1"/>
      <c r="AC2865" s="1"/>
      <c r="AD2865" s="1"/>
      <c r="AE2865" s="1"/>
      <c r="AF2865" s="1"/>
      <c r="AG2865" s="1"/>
      <c r="AH2865" s="1"/>
    </row>
    <row r="2866" spans="1:34" ht="12.75">
      <c r="A2866" s="16"/>
      <c r="B2866" s="12"/>
      <c r="C2866" s="1"/>
      <c r="D2866" s="32"/>
      <c r="E2866" s="34"/>
      <c r="F2866" s="34"/>
      <c r="G2866" s="34"/>
      <c r="H2866" s="34"/>
      <c r="I2866" s="34"/>
      <c r="J2866" s="34"/>
      <c r="K2866" s="34"/>
      <c r="L2866" s="34"/>
      <c r="M2866" s="34"/>
      <c r="N2866" s="34"/>
      <c r="O2866" s="34"/>
      <c r="P2866" s="34"/>
      <c r="Q2866" s="1"/>
      <c r="R2866" s="1"/>
      <c r="S2866" s="1"/>
      <c r="T2866" s="1"/>
      <c r="U2866" s="1"/>
      <c r="V2866" s="1"/>
      <c r="W2866" s="1"/>
      <c r="X2866" s="1"/>
      <c r="Y2866" s="1"/>
      <c r="Z2866" s="1"/>
      <c r="AA2866" s="1"/>
      <c r="AB2866" s="1"/>
      <c r="AC2866" s="1"/>
      <c r="AD2866" s="1"/>
      <c r="AE2866" s="1"/>
      <c r="AF2866" s="1"/>
      <c r="AG2866" s="1"/>
      <c r="AH2866" s="1"/>
    </row>
    <row r="2867" spans="1:34" ht="12.75">
      <c r="A2867" s="16"/>
      <c r="B2867" s="12"/>
      <c r="C2867" s="1"/>
      <c r="D2867" s="32"/>
      <c r="E2867" s="34"/>
      <c r="F2867" s="34"/>
      <c r="G2867" s="34"/>
      <c r="H2867" s="34"/>
      <c r="I2867" s="34"/>
      <c r="J2867" s="34"/>
      <c r="K2867" s="34"/>
      <c r="L2867" s="34"/>
      <c r="M2867" s="34"/>
      <c r="N2867" s="34"/>
      <c r="O2867" s="34"/>
      <c r="P2867" s="34"/>
      <c r="Q2867" s="1"/>
      <c r="R2867" s="1"/>
      <c r="S2867" s="1"/>
      <c r="T2867" s="1"/>
      <c r="U2867" s="1"/>
      <c r="V2867" s="1"/>
      <c r="W2867" s="1"/>
      <c r="X2867" s="1"/>
      <c r="Y2867" s="1"/>
      <c r="Z2867" s="1"/>
      <c r="AA2867" s="1"/>
      <c r="AB2867" s="1"/>
      <c r="AC2867" s="1"/>
      <c r="AD2867" s="1"/>
      <c r="AE2867" s="1"/>
      <c r="AF2867" s="1"/>
      <c r="AG2867" s="1"/>
      <c r="AH2867" s="1"/>
    </row>
    <row r="2868" spans="1:34" ht="12.75">
      <c r="A2868" s="16"/>
      <c r="B2868" s="12"/>
      <c r="C2868" s="1"/>
      <c r="D2868" s="32"/>
      <c r="E2868" s="34"/>
      <c r="F2868" s="34"/>
      <c r="G2868" s="34"/>
      <c r="H2868" s="34"/>
      <c r="I2868" s="34"/>
      <c r="J2868" s="34"/>
      <c r="K2868" s="34"/>
      <c r="L2868" s="34"/>
      <c r="M2868" s="34"/>
      <c r="N2868" s="34"/>
      <c r="O2868" s="34"/>
      <c r="P2868" s="34"/>
      <c r="Q2868" s="1"/>
      <c r="R2868" s="1"/>
      <c r="S2868" s="1"/>
      <c r="T2868" s="1"/>
      <c r="U2868" s="1"/>
      <c r="V2868" s="1"/>
      <c r="W2868" s="1"/>
      <c r="X2868" s="1"/>
      <c r="Y2868" s="1"/>
      <c r="Z2868" s="1"/>
      <c r="AA2868" s="1"/>
      <c r="AB2868" s="1"/>
      <c r="AC2868" s="1"/>
      <c r="AD2868" s="1"/>
      <c r="AE2868" s="1"/>
      <c r="AF2868" s="1"/>
      <c r="AG2868" s="1"/>
      <c r="AH2868" s="1"/>
    </row>
    <row r="2869" spans="1:34" ht="12.75">
      <c r="A2869" s="16"/>
      <c r="B2869" s="12"/>
      <c r="C2869" s="1"/>
      <c r="D2869" s="32"/>
      <c r="E2869" s="34"/>
      <c r="F2869" s="34"/>
      <c r="G2869" s="34"/>
      <c r="H2869" s="34"/>
      <c r="I2869" s="34"/>
      <c r="J2869" s="34"/>
      <c r="K2869" s="34"/>
      <c r="L2869" s="34"/>
      <c r="M2869" s="34"/>
      <c r="N2869" s="34"/>
      <c r="O2869" s="34"/>
      <c r="P2869" s="34"/>
      <c r="Q2869" s="1"/>
      <c r="R2869" s="1"/>
      <c r="S2869" s="1"/>
      <c r="T2869" s="1"/>
      <c r="U2869" s="1"/>
      <c r="V2869" s="1"/>
      <c r="W2869" s="1"/>
      <c r="X2869" s="1"/>
      <c r="Y2869" s="1"/>
      <c r="Z2869" s="1"/>
      <c r="AA2869" s="1"/>
      <c r="AB2869" s="1"/>
      <c r="AC2869" s="1"/>
      <c r="AD2869" s="1"/>
      <c r="AE2869" s="1"/>
      <c r="AF2869" s="1"/>
      <c r="AG2869" s="1"/>
      <c r="AH2869" s="1"/>
    </row>
    <row r="2870" spans="1:34" ht="12.75">
      <c r="A2870" s="16"/>
      <c r="B2870" s="12"/>
      <c r="C2870" s="1"/>
      <c r="D2870" s="32"/>
      <c r="E2870" s="34"/>
      <c r="F2870" s="34"/>
      <c r="G2870" s="34"/>
      <c r="H2870" s="34"/>
      <c r="I2870" s="34"/>
      <c r="J2870" s="34"/>
      <c r="K2870" s="34"/>
      <c r="L2870" s="34"/>
      <c r="M2870" s="34"/>
      <c r="N2870" s="34"/>
      <c r="O2870" s="34"/>
      <c r="P2870" s="34"/>
      <c r="Q2870" s="1"/>
      <c r="R2870" s="1"/>
      <c r="S2870" s="1"/>
      <c r="T2870" s="1"/>
      <c r="U2870" s="1"/>
      <c r="V2870" s="1"/>
      <c r="W2870" s="1"/>
      <c r="X2870" s="1"/>
      <c r="Y2870" s="1"/>
      <c r="Z2870" s="1"/>
      <c r="AA2870" s="1"/>
      <c r="AB2870" s="1"/>
      <c r="AC2870" s="1"/>
      <c r="AD2870" s="1"/>
      <c r="AE2870" s="1"/>
      <c r="AF2870" s="1"/>
      <c r="AG2870" s="1"/>
      <c r="AH2870" s="1"/>
    </row>
    <row r="2871" spans="1:34" ht="12.75">
      <c r="A2871" s="16"/>
      <c r="B2871" s="12"/>
      <c r="C2871" s="1"/>
      <c r="D2871" s="32"/>
      <c r="E2871" s="34"/>
      <c r="F2871" s="34"/>
      <c r="G2871" s="34"/>
      <c r="H2871" s="34"/>
      <c r="I2871" s="34"/>
      <c r="J2871" s="34"/>
      <c r="K2871" s="34"/>
      <c r="L2871" s="34"/>
      <c r="M2871" s="34"/>
      <c r="N2871" s="34"/>
      <c r="O2871" s="34"/>
      <c r="P2871" s="34"/>
      <c r="Q2871" s="1"/>
      <c r="R2871" s="1"/>
      <c r="S2871" s="1"/>
      <c r="T2871" s="1"/>
      <c r="U2871" s="1"/>
      <c r="V2871" s="1"/>
      <c r="W2871" s="1"/>
      <c r="X2871" s="1"/>
      <c r="Y2871" s="1"/>
      <c r="Z2871" s="1"/>
      <c r="AA2871" s="1"/>
      <c r="AB2871" s="1"/>
      <c r="AC2871" s="1"/>
      <c r="AD2871" s="1"/>
      <c r="AE2871" s="1"/>
      <c r="AF2871" s="1"/>
      <c r="AG2871" s="1"/>
      <c r="AH2871" s="1"/>
    </row>
    <row r="2872" spans="1:34" ht="12.75">
      <c r="A2872" s="16"/>
      <c r="B2872" s="12"/>
      <c r="C2872" s="1"/>
      <c r="D2872" s="32"/>
      <c r="E2872" s="34"/>
      <c r="F2872" s="34"/>
      <c r="G2872" s="34"/>
      <c r="H2872" s="34"/>
      <c r="I2872" s="34"/>
      <c r="J2872" s="34"/>
      <c r="K2872" s="34"/>
      <c r="L2872" s="34"/>
      <c r="M2872" s="34"/>
      <c r="N2872" s="34"/>
      <c r="O2872" s="34"/>
      <c r="P2872" s="34"/>
      <c r="Q2872" s="1"/>
      <c r="R2872" s="1"/>
      <c r="S2872" s="1"/>
      <c r="T2872" s="1"/>
      <c r="U2872" s="1"/>
      <c r="V2872" s="1"/>
      <c r="W2872" s="1"/>
      <c r="X2872" s="1"/>
      <c r="Y2872" s="1"/>
      <c r="Z2872" s="1"/>
      <c r="AA2872" s="1"/>
      <c r="AB2872" s="1"/>
      <c r="AC2872" s="1"/>
      <c r="AD2872" s="1"/>
      <c r="AE2872" s="1"/>
      <c r="AF2872" s="1"/>
      <c r="AG2872" s="1"/>
      <c r="AH2872" s="1"/>
    </row>
    <row r="2873" spans="1:34" ht="12.75">
      <c r="A2873" s="16"/>
      <c r="B2873" s="12"/>
      <c r="C2873" s="1"/>
      <c r="D2873" s="32"/>
      <c r="E2873" s="34"/>
      <c r="F2873" s="34"/>
      <c r="G2873" s="34"/>
      <c r="H2873" s="34"/>
      <c r="I2873" s="34"/>
      <c r="J2873" s="34"/>
      <c r="K2873" s="34"/>
      <c r="L2873" s="34"/>
      <c r="M2873" s="34"/>
      <c r="N2873" s="34"/>
      <c r="O2873" s="34"/>
      <c r="P2873" s="34"/>
      <c r="Q2873" s="1"/>
      <c r="R2873" s="1"/>
      <c r="S2873" s="1"/>
      <c r="T2873" s="1"/>
      <c r="U2873" s="1"/>
      <c r="V2873" s="1"/>
      <c r="W2873" s="1"/>
      <c r="X2873" s="1"/>
      <c r="Y2873" s="1"/>
      <c r="Z2873" s="1"/>
      <c r="AA2873" s="1"/>
      <c r="AB2873" s="1"/>
      <c r="AC2873" s="1"/>
      <c r="AD2873" s="1"/>
      <c r="AE2873" s="1"/>
      <c r="AF2873" s="1"/>
      <c r="AG2873" s="1"/>
      <c r="AH2873" s="1"/>
    </row>
    <row r="2874" spans="1:34" ht="12.75">
      <c r="A2874" s="16"/>
      <c r="B2874" s="12"/>
      <c r="C2874" s="1"/>
      <c r="D2874" s="32"/>
      <c r="E2874" s="34"/>
      <c r="F2874" s="34"/>
      <c r="G2874" s="34"/>
      <c r="H2874" s="34"/>
      <c r="I2874" s="34"/>
      <c r="J2874" s="34"/>
      <c r="K2874" s="34"/>
      <c r="L2874" s="34"/>
      <c r="M2874" s="34"/>
      <c r="N2874" s="34"/>
      <c r="O2874" s="34"/>
      <c r="P2874" s="34"/>
      <c r="Q2874" s="1"/>
      <c r="R2874" s="1"/>
      <c r="S2874" s="1"/>
      <c r="T2874" s="1"/>
      <c r="U2874" s="1"/>
      <c r="V2874" s="1"/>
      <c r="W2874" s="1"/>
      <c r="X2874" s="1"/>
      <c r="Y2874" s="1"/>
      <c r="Z2874" s="1"/>
      <c r="AA2874" s="1"/>
      <c r="AB2874" s="1"/>
      <c r="AC2874" s="1"/>
      <c r="AD2874" s="1"/>
      <c r="AE2874" s="1"/>
      <c r="AF2874" s="1"/>
      <c r="AG2874" s="1"/>
      <c r="AH2874" s="1"/>
    </row>
    <row r="2875" spans="1:34" ht="12.75">
      <c r="A2875" s="16"/>
      <c r="B2875" s="12"/>
      <c r="C2875" s="1"/>
      <c r="D2875" s="32"/>
      <c r="E2875" s="34"/>
      <c r="F2875" s="34"/>
      <c r="G2875" s="34"/>
      <c r="H2875" s="34"/>
      <c r="I2875" s="34"/>
      <c r="J2875" s="34"/>
      <c r="K2875" s="34"/>
      <c r="L2875" s="34"/>
      <c r="M2875" s="34"/>
      <c r="N2875" s="34"/>
      <c r="O2875" s="34"/>
      <c r="P2875" s="34"/>
      <c r="Q2875" s="1"/>
      <c r="R2875" s="1"/>
      <c r="S2875" s="1"/>
      <c r="T2875" s="1"/>
      <c r="U2875" s="1"/>
      <c r="V2875" s="1"/>
      <c r="W2875" s="1"/>
      <c r="X2875" s="1"/>
      <c r="Y2875" s="1"/>
      <c r="Z2875" s="1"/>
      <c r="AA2875" s="1"/>
      <c r="AB2875" s="1"/>
      <c r="AC2875" s="1"/>
      <c r="AD2875" s="1"/>
      <c r="AE2875" s="1"/>
      <c r="AF2875" s="1"/>
      <c r="AG2875" s="1"/>
      <c r="AH2875" s="1"/>
    </row>
    <row r="2876" spans="1:34" ht="12.75">
      <c r="A2876" s="16"/>
      <c r="B2876" s="12"/>
      <c r="C2876" s="1"/>
      <c r="D2876" s="32"/>
      <c r="E2876" s="34"/>
      <c r="F2876" s="34"/>
      <c r="G2876" s="34"/>
      <c r="H2876" s="34"/>
      <c r="I2876" s="34"/>
      <c r="J2876" s="34"/>
      <c r="K2876" s="34"/>
      <c r="L2876" s="34"/>
      <c r="M2876" s="34"/>
      <c r="N2876" s="34"/>
      <c r="O2876" s="34"/>
      <c r="P2876" s="34"/>
      <c r="Q2876" s="1"/>
      <c r="R2876" s="1"/>
      <c r="S2876" s="1"/>
      <c r="T2876" s="1"/>
      <c r="U2876" s="1"/>
      <c r="V2876" s="1"/>
      <c r="W2876" s="1"/>
      <c r="X2876" s="1"/>
      <c r="Y2876" s="1"/>
      <c r="Z2876" s="1"/>
      <c r="AA2876" s="1"/>
      <c r="AB2876" s="1"/>
      <c r="AC2876" s="1"/>
      <c r="AD2876" s="1"/>
      <c r="AE2876" s="1"/>
      <c r="AF2876" s="1"/>
      <c r="AG2876" s="1"/>
      <c r="AH2876" s="1"/>
    </row>
    <row r="2877" spans="1:34" ht="12.75">
      <c r="A2877" s="16"/>
      <c r="B2877" s="12"/>
      <c r="C2877" s="1"/>
      <c r="D2877" s="32"/>
      <c r="E2877" s="34"/>
      <c r="F2877" s="34"/>
      <c r="G2877" s="34"/>
      <c r="H2877" s="34"/>
      <c r="I2877" s="34"/>
      <c r="J2877" s="34"/>
      <c r="K2877" s="34"/>
      <c r="L2877" s="34"/>
      <c r="M2877" s="34"/>
      <c r="N2877" s="34"/>
      <c r="O2877" s="34"/>
      <c r="P2877" s="34"/>
      <c r="Q2877" s="1"/>
      <c r="R2877" s="1"/>
      <c r="S2877" s="1"/>
      <c r="T2877" s="1"/>
      <c r="U2877" s="1"/>
      <c r="V2877" s="1"/>
      <c r="W2877" s="1"/>
      <c r="X2877" s="1"/>
      <c r="Y2877" s="1"/>
      <c r="Z2877" s="1"/>
      <c r="AA2877" s="1"/>
      <c r="AB2877" s="1"/>
      <c r="AC2877" s="1"/>
      <c r="AD2877" s="1"/>
      <c r="AE2877" s="1"/>
      <c r="AF2877" s="1"/>
      <c r="AG2877" s="1"/>
      <c r="AH2877" s="1"/>
    </row>
    <row r="2878" spans="1:34" ht="12.75">
      <c r="A2878" s="16"/>
      <c r="B2878" s="12"/>
      <c r="C2878" s="1"/>
      <c r="D2878" s="32"/>
      <c r="E2878" s="34"/>
      <c r="F2878" s="34"/>
      <c r="G2878" s="34"/>
      <c r="H2878" s="34"/>
      <c r="I2878" s="34"/>
      <c r="J2878" s="34"/>
      <c r="K2878" s="34"/>
      <c r="L2878" s="34"/>
      <c r="M2878" s="34"/>
      <c r="N2878" s="34"/>
      <c r="O2878" s="34"/>
      <c r="P2878" s="34"/>
      <c r="Q2878" s="1"/>
      <c r="R2878" s="1"/>
      <c r="S2878" s="1"/>
      <c r="T2878" s="1"/>
      <c r="U2878" s="1"/>
      <c r="V2878" s="1"/>
      <c r="W2878" s="1"/>
      <c r="X2878" s="1"/>
      <c r="Y2878" s="1"/>
      <c r="Z2878" s="1"/>
      <c r="AA2878" s="1"/>
      <c r="AB2878" s="1"/>
      <c r="AC2878" s="1"/>
      <c r="AD2878" s="1"/>
      <c r="AE2878" s="1"/>
      <c r="AF2878" s="1"/>
      <c r="AG2878" s="1"/>
      <c r="AH2878" s="1"/>
    </row>
    <row r="2879" spans="1:34" ht="12.75">
      <c r="A2879" s="16"/>
      <c r="B2879" s="12"/>
      <c r="C2879" s="1"/>
      <c r="D2879" s="32"/>
      <c r="E2879" s="34"/>
      <c r="F2879" s="34"/>
      <c r="G2879" s="34"/>
      <c r="H2879" s="34"/>
      <c r="I2879" s="34"/>
      <c r="J2879" s="34"/>
      <c r="K2879" s="34"/>
      <c r="L2879" s="34"/>
      <c r="M2879" s="34"/>
      <c r="N2879" s="34"/>
      <c r="O2879" s="34"/>
      <c r="P2879" s="34"/>
      <c r="Q2879" s="1"/>
      <c r="R2879" s="1"/>
      <c r="S2879" s="1"/>
      <c r="T2879" s="1"/>
      <c r="U2879" s="1"/>
      <c r="V2879" s="1"/>
      <c r="W2879" s="1"/>
      <c r="X2879" s="1"/>
      <c r="Y2879" s="1"/>
      <c r="Z2879" s="1"/>
      <c r="AA2879" s="1"/>
      <c r="AB2879" s="1"/>
      <c r="AC2879" s="1"/>
      <c r="AD2879" s="1"/>
      <c r="AE2879" s="1"/>
      <c r="AF2879" s="1"/>
      <c r="AG2879" s="1"/>
      <c r="AH2879" s="1"/>
    </row>
    <row r="2880" spans="1:34" ht="12.75">
      <c r="A2880" s="16"/>
      <c r="B2880" s="12"/>
      <c r="C2880" s="1"/>
      <c r="D2880" s="32"/>
      <c r="E2880" s="34"/>
      <c r="F2880" s="34"/>
      <c r="G2880" s="34"/>
      <c r="H2880" s="34"/>
      <c r="I2880" s="34"/>
      <c r="J2880" s="34"/>
      <c r="K2880" s="34"/>
      <c r="L2880" s="34"/>
      <c r="M2880" s="34"/>
      <c r="N2880" s="34"/>
      <c r="O2880" s="34"/>
      <c r="P2880" s="34"/>
      <c r="Q2880" s="1"/>
      <c r="R2880" s="1"/>
      <c r="S2880" s="1"/>
      <c r="T2880" s="1"/>
      <c r="U2880" s="1"/>
      <c r="V2880" s="1"/>
      <c r="W2880" s="1"/>
      <c r="X2880" s="1"/>
      <c r="Y2880" s="1"/>
      <c r="Z2880" s="1"/>
      <c r="AA2880" s="1"/>
      <c r="AB2880" s="1"/>
      <c r="AC2880" s="1"/>
      <c r="AD2880" s="1"/>
      <c r="AE2880" s="1"/>
      <c r="AF2880" s="1"/>
      <c r="AG2880" s="1"/>
      <c r="AH2880" s="1"/>
    </row>
    <row r="2881" spans="1:34" ht="12.75">
      <c r="A2881" s="16"/>
      <c r="B2881" s="12"/>
      <c r="C2881" s="1"/>
      <c r="D2881" s="32"/>
      <c r="E2881" s="34"/>
      <c r="F2881" s="34"/>
      <c r="G2881" s="34"/>
      <c r="H2881" s="34"/>
      <c r="I2881" s="34"/>
      <c r="J2881" s="34"/>
      <c r="K2881" s="34"/>
      <c r="L2881" s="34"/>
      <c r="M2881" s="34"/>
      <c r="N2881" s="34"/>
      <c r="O2881" s="34"/>
      <c r="P2881" s="34"/>
      <c r="Q2881" s="1"/>
      <c r="R2881" s="1"/>
      <c r="S2881" s="1"/>
      <c r="T2881" s="1"/>
      <c r="U2881" s="1"/>
      <c r="V2881" s="1"/>
      <c r="W2881" s="1"/>
      <c r="X2881" s="1"/>
      <c r="Y2881" s="1"/>
      <c r="Z2881" s="1"/>
      <c r="AA2881" s="1"/>
      <c r="AB2881" s="1"/>
      <c r="AC2881" s="1"/>
      <c r="AD2881" s="1"/>
      <c r="AE2881" s="1"/>
      <c r="AF2881" s="1"/>
      <c r="AG2881" s="1"/>
      <c r="AH2881" s="1"/>
    </row>
    <row r="2882" spans="1:34" ht="12.75">
      <c r="A2882" s="16"/>
      <c r="B2882" s="12"/>
      <c r="C2882" s="1"/>
      <c r="D2882" s="32"/>
      <c r="E2882" s="34"/>
      <c r="F2882" s="34"/>
      <c r="G2882" s="34"/>
      <c r="H2882" s="34"/>
      <c r="I2882" s="34"/>
      <c r="J2882" s="34"/>
      <c r="K2882" s="34"/>
      <c r="L2882" s="34"/>
      <c r="M2882" s="34"/>
      <c r="N2882" s="34"/>
      <c r="O2882" s="34"/>
      <c r="P2882" s="34"/>
      <c r="Q2882" s="1"/>
      <c r="R2882" s="1"/>
      <c r="S2882" s="1"/>
      <c r="T2882" s="1"/>
      <c r="U2882" s="1"/>
      <c r="V2882" s="1"/>
      <c r="W2882" s="1"/>
      <c r="X2882" s="1"/>
      <c r="Y2882" s="1"/>
      <c r="Z2882" s="1"/>
      <c r="AA2882" s="1"/>
      <c r="AB2882" s="1"/>
      <c r="AC2882" s="1"/>
      <c r="AD2882" s="1"/>
      <c r="AE2882" s="1"/>
      <c r="AF2882" s="1"/>
      <c r="AG2882" s="1"/>
      <c r="AH2882" s="1"/>
    </row>
    <row r="2883" spans="1:34" ht="12.75">
      <c r="A2883" s="16"/>
      <c r="B2883" s="12"/>
      <c r="C2883" s="1"/>
      <c r="D2883" s="32"/>
      <c r="E2883" s="34"/>
      <c r="F2883" s="34"/>
      <c r="G2883" s="34"/>
      <c r="H2883" s="34"/>
      <c r="I2883" s="34"/>
      <c r="J2883" s="34"/>
      <c r="K2883" s="34"/>
      <c r="L2883" s="34"/>
      <c r="M2883" s="34"/>
      <c r="N2883" s="34"/>
      <c r="O2883" s="34"/>
      <c r="P2883" s="34"/>
      <c r="Q2883" s="1"/>
      <c r="R2883" s="1"/>
      <c r="S2883" s="1"/>
      <c r="T2883" s="1"/>
      <c r="U2883" s="1"/>
      <c r="V2883" s="1"/>
      <c r="W2883" s="1"/>
      <c r="X2883" s="1"/>
      <c r="Y2883" s="1"/>
      <c r="Z2883" s="1"/>
      <c r="AA2883" s="1"/>
      <c r="AB2883" s="1"/>
      <c r="AC2883" s="1"/>
      <c r="AD2883" s="1"/>
      <c r="AE2883" s="1"/>
      <c r="AF2883" s="1"/>
      <c r="AG2883" s="1"/>
      <c r="AH2883" s="1"/>
    </row>
    <row r="2884" spans="1:34" ht="12.75">
      <c r="A2884" s="16"/>
      <c r="B2884" s="12"/>
      <c r="C2884" s="1"/>
      <c r="D2884" s="32"/>
      <c r="E2884" s="34"/>
      <c r="F2884" s="34"/>
      <c r="G2884" s="34"/>
      <c r="H2884" s="34"/>
      <c r="I2884" s="34"/>
      <c r="J2884" s="34"/>
      <c r="K2884" s="34"/>
      <c r="L2884" s="34"/>
      <c r="M2884" s="34"/>
      <c r="N2884" s="34"/>
      <c r="O2884" s="34"/>
      <c r="P2884" s="34"/>
      <c r="Q2884" s="1"/>
      <c r="R2884" s="1"/>
      <c r="S2884" s="1"/>
      <c r="T2884" s="1"/>
      <c r="U2884" s="1"/>
      <c r="V2884" s="1"/>
      <c r="W2884" s="1"/>
      <c r="X2884" s="1"/>
      <c r="Y2884" s="1"/>
      <c r="Z2884" s="1"/>
      <c r="AA2884" s="1"/>
      <c r="AB2884" s="1"/>
      <c r="AC2884" s="1"/>
      <c r="AD2884" s="1"/>
      <c r="AE2884" s="1"/>
      <c r="AF2884" s="1"/>
      <c r="AG2884" s="1"/>
      <c r="AH2884" s="1"/>
    </row>
    <row r="2885" spans="1:34" ht="12.75">
      <c r="A2885" s="16"/>
      <c r="B2885" s="12"/>
      <c r="C2885" s="1"/>
      <c r="D2885" s="32"/>
      <c r="E2885" s="34"/>
      <c r="F2885" s="34"/>
      <c r="G2885" s="34"/>
      <c r="H2885" s="34"/>
      <c r="I2885" s="34"/>
      <c r="J2885" s="34"/>
      <c r="K2885" s="34"/>
      <c r="L2885" s="34"/>
      <c r="M2885" s="34"/>
      <c r="N2885" s="34"/>
      <c r="O2885" s="34"/>
      <c r="P2885" s="34"/>
      <c r="Q2885" s="1"/>
      <c r="R2885" s="1"/>
      <c r="S2885" s="1"/>
      <c r="T2885" s="1"/>
      <c r="U2885" s="1"/>
      <c r="V2885" s="1"/>
      <c r="W2885" s="1"/>
      <c r="X2885" s="1"/>
      <c r="Y2885" s="1"/>
      <c r="Z2885" s="1"/>
      <c r="AA2885" s="1"/>
      <c r="AB2885" s="1"/>
      <c r="AC2885" s="1"/>
      <c r="AD2885" s="1"/>
      <c r="AE2885" s="1"/>
      <c r="AF2885" s="1"/>
      <c r="AG2885" s="1"/>
      <c r="AH2885" s="1"/>
    </row>
    <row r="2886" spans="1:34" ht="12.75">
      <c r="A2886" s="16"/>
      <c r="B2886" s="12"/>
      <c r="C2886" s="1"/>
      <c r="D2886" s="32"/>
      <c r="E2886" s="34"/>
      <c r="F2886" s="34"/>
      <c r="G2886" s="34"/>
      <c r="H2886" s="34"/>
      <c r="I2886" s="34"/>
      <c r="J2886" s="34"/>
      <c r="K2886" s="34"/>
      <c r="L2886" s="34"/>
      <c r="M2886" s="34"/>
      <c r="N2886" s="34"/>
      <c r="O2886" s="34"/>
      <c r="P2886" s="34"/>
      <c r="Q2886" s="1"/>
      <c r="R2886" s="1"/>
      <c r="S2886" s="1"/>
      <c r="T2886" s="1"/>
      <c r="U2886" s="1"/>
      <c r="V2886" s="1"/>
      <c r="W2886" s="1"/>
      <c r="X2886" s="1"/>
      <c r="Y2886" s="1"/>
      <c r="Z2886" s="1"/>
      <c r="AA2886" s="1"/>
      <c r="AB2886" s="1"/>
      <c r="AC2886" s="1"/>
      <c r="AD2886" s="1"/>
      <c r="AE2886" s="1"/>
      <c r="AF2886" s="1"/>
      <c r="AG2886" s="1"/>
      <c r="AH2886" s="1"/>
    </row>
    <row r="2887" spans="1:34" ht="12.75">
      <c r="A2887" s="16"/>
      <c r="B2887" s="12"/>
      <c r="C2887" s="1"/>
      <c r="D2887" s="32"/>
      <c r="E2887" s="34"/>
      <c r="F2887" s="34"/>
      <c r="G2887" s="34"/>
      <c r="H2887" s="34"/>
      <c r="I2887" s="34"/>
      <c r="J2887" s="34"/>
      <c r="K2887" s="34"/>
      <c r="L2887" s="34"/>
      <c r="M2887" s="34"/>
      <c r="N2887" s="34"/>
      <c r="O2887" s="34"/>
      <c r="P2887" s="34"/>
      <c r="Q2887" s="1"/>
      <c r="R2887" s="1"/>
      <c r="S2887" s="1"/>
      <c r="T2887" s="1"/>
      <c r="U2887" s="1"/>
      <c r="V2887" s="1"/>
      <c r="W2887" s="1"/>
      <c r="X2887" s="1"/>
      <c r="Y2887" s="1"/>
      <c r="Z2887" s="1"/>
      <c r="AA2887" s="1"/>
      <c r="AB2887" s="1"/>
      <c r="AC2887" s="1"/>
      <c r="AD2887" s="1"/>
      <c r="AE2887" s="1"/>
      <c r="AF2887" s="1"/>
      <c r="AG2887" s="1"/>
      <c r="AH2887" s="1"/>
    </row>
    <row r="2888" spans="1:34" ht="12.75">
      <c r="A2888" s="16"/>
      <c r="B2888" s="12"/>
      <c r="C2888" s="1"/>
      <c r="D2888" s="32"/>
      <c r="E2888" s="34"/>
      <c r="F2888" s="34"/>
      <c r="G2888" s="34"/>
      <c r="H2888" s="34"/>
      <c r="I2888" s="34"/>
      <c r="J2888" s="34"/>
      <c r="K2888" s="34"/>
      <c r="L2888" s="34"/>
      <c r="M2888" s="34"/>
      <c r="N2888" s="34"/>
      <c r="O2888" s="34"/>
      <c r="P2888" s="34"/>
      <c r="Q2888" s="1"/>
      <c r="R2888" s="1"/>
      <c r="S2888" s="1"/>
      <c r="T2888" s="1"/>
      <c r="U2888" s="1"/>
      <c r="V2888" s="1"/>
      <c r="W2888" s="1"/>
      <c r="X2888" s="1"/>
      <c r="Y2888" s="1"/>
      <c r="Z2888" s="1"/>
      <c r="AA2888" s="1"/>
      <c r="AB2888" s="1"/>
      <c r="AC2888" s="1"/>
      <c r="AD2888" s="1"/>
      <c r="AE2888" s="1"/>
      <c r="AF2888" s="1"/>
      <c r="AG2888" s="1"/>
      <c r="AH2888" s="1"/>
    </row>
    <row r="2889" spans="1:34" ht="12.75">
      <c r="A2889" s="16"/>
      <c r="B2889" s="12"/>
      <c r="C2889" s="1"/>
      <c r="D2889" s="32"/>
      <c r="E2889" s="34"/>
      <c r="F2889" s="34"/>
      <c r="G2889" s="34"/>
      <c r="H2889" s="34"/>
      <c r="I2889" s="34"/>
      <c r="J2889" s="34"/>
      <c r="K2889" s="34"/>
      <c r="L2889" s="34"/>
      <c r="M2889" s="34"/>
      <c r="N2889" s="34"/>
      <c r="O2889" s="34"/>
      <c r="P2889" s="34"/>
      <c r="Q2889" s="1"/>
      <c r="R2889" s="1"/>
      <c r="S2889" s="1"/>
      <c r="T2889" s="1"/>
      <c r="U2889" s="1"/>
      <c r="V2889" s="1"/>
      <c r="W2889" s="1"/>
      <c r="X2889" s="1"/>
      <c r="Y2889" s="1"/>
      <c r="Z2889" s="1"/>
      <c r="AA2889" s="1"/>
      <c r="AB2889" s="1"/>
      <c r="AC2889" s="1"/>
      <c r="AD2889" s="1"/>
      <c r="AE2889" s="1"/>
      <c r="AF2889" s="1"/>
      <c r="AG2889" s="1"/>
      <c r="AH2889" s="1"/>
    </row>
    <row r="2890" spans="1:34" ht="12.75">
      <c r="A2890" s="16"/>
      <c r="B2890" s="12"/>
      <c r="C2890" s="1"/>
      <c r="D2890" s="32"/>
      <c r="E2890" s="34"/>
      <c r="F2890" s="34"/>
      <c r="G2890" s="34"/>
      <c r="H2890" s="34"/>
      <c r="I2890" s="34"/>
      <c r="J2890" s="34"/>
      <c r="K2890" s="34"/>
      <c r="L2890" s="34"/>
      <c r="M2890" s="34"/>
      <c r="N2890" s="34"/>
      <c r="O2890" s="34"/>
      <c r="P2890" s="34"/>
      <c r="Q2890" s="1"/>
      <c r="R2890" s="1"/>
      <c r="S2890" s="1"/>
      <c r="T2890" s="1"/>
      <c r="U2890" s="1"/>
      <c r="V2890" s="1"/>
      <c r="W2890" s="1"/>
      <c r="X2890" s="1"/>
      <c r="Y2890" s="1"/>
      <c r="Z2890" s="1"/>
      <c r="AA2890" s="1"/>
      <c r="AB2890" s="1"/>
      <c r="AC2890" s="1"/>
      <c r="AD2890" s="1"/>
      <c r="AE2890" s="1"/>
      <c r="AF2890" s="1"/>
      <c r="AG2890" s="1"/>
      <c r="AH2890" s="1"/>
    </row>
    <row r="2891" spans="1:34" ht="12.75">
      <c r="A2891" s="16"/>
      <c r="B2891" s="12"/>
      <c r="C2891" s="1"/>
      <c r="D2891" s="32"/>
      <c r="E2891" s="34"/>
      <c r="F2891" s="34"/>
      <c r="G2891" s="34"/>
      <c r="H2891" s="34"/>
      <c r="I2891" s="34"/>
      <c r="J2891" s="34"/>
      <c r="K2891" s="34"/>
      <c r="L2891" s="34"/>
      <c r="M2891" s="34"/>
      <c r="N2891" s="34"/>
      <c r="O2891" s="34"/>
      <c r="P2891" s="34"/>
      <c r="Q2891" s="1"/>
      <c r="R2891" s="1"/>
      <c r="S2891" s="1"/>
      <c r="T2891" s="1"/>
      <c r="U2891" s="1"/>
      <c r="V2891" s="1"/>
      <c r="W2891" s="1"/>
      <c r="X2891" s="1"/>
      <c r="Y2891" s="1"/>
      <c r="Z2891" s="1"/>
      <c r="AA2891" s="1"/>
      <c r="AB2891" s="1"/>
      <c r="AC2891" s="1"/>
      <c r="AD2891" s="1"/>
      <c r="AE2891" s="1"/>
      <c r="AF2891" s="1"/>
      <c r="AG2891" s="1"/>
      <c r="AH2891" s="1"/>
    </row>
    <row r="2892" spans="1:34" ht="12.75">
      <c r="A2892" s="16"/>
      <c r="B2892" s="12"/>
      <c r="C2892" s="1"/>
      <c r="D2892" s="32"/>
      <c r="E2892" s="34"/>
      <c r="F2892" s="34"/>
      <c r="G2892" s="34"/>
      <c r="H2892" s="34"/>
      <c r="I2892" s="34"/>
      <c r="J2892" s="34"/>
      <c r="K2892" s="34"/>
      <c r="L2892" s="34"/>
      <c r="M2892" s="34"/>
      <c r="N2892" s="34"/>
      <c r="O2892" s="34"/>
      <c r="P2892" s="34"/>
      <c r="Q2892" s="1"/>
      <c r="R2892" s="1"/>
      <c r="S2892" s="1"/>
      <c r="T2892" s="1"/>
      <c r="U2892" s="1"/>
      <c r="V2892" s="1"/>
      <c r="W2892" s="1"/>
      <c r="X2892" s="1"/>
      <c r="Y2892" s="1"/>
      <c r="Z2892" s="1"/>
      <c r="AA2892" s="1"/>
      <c r="AB2892" s="1"/>
      <c r="AC2892" s="1"/>
      <c r="AD2892" s="1"/>
      <c r="AE2892" s="1"/>
      <c r="AF2892" s="1"/>
      <c r="AG2892" s="1"/>
      <c r="AH2892" s="1"/>
    </row>
    <row r="2893" spans="1:34" ht="12.75">
      <c r="A2893" s="16"/>
      <c r="B2893" s="12"/>
      <c r="C2893" s="1"/>
      <c r="D2893" s="32"/>
      <c r="E2893" s="34"/>
      <c r="F2893" s="34"/>
      <c r="G2893" s="34"/>
      <c r="H2893" s="34"/>
      <c r="I2893" s="34"/>
      <c r="J2893" s="34"/>
      <c r="K2893" s="34"/>
      <c r="L2893" s="34"/>
      <c r="M2893" s="34"/>
      <c r="N2893" s="34"/>
      <c r="O2893" s="34"/>
      <c r="P2893" s="34"/>
      <c r="Q2893" s="1"/>
      <c r="R2893" s="1"/>
      <c r="S2893" s="1"/>
      <c r="T2893" s="1"/>
      <c r="U2893" s="1"/>
      <c r="V2893" s="1"/>
      <c r="W2893" s="1"/>
      <c r="X2893" s="1"/>
      <c r="Y2893" s="1"/>
      <c r="Z2893" s="1"/>
      <c r="AA2893" s="1"/>
      <c r="AB2893" s="1"/>
      <c r="AC2893" s="1"/>
      <c r="AD2893" s="1"/>
      <c r="AE2893" s="1"/>
      <c r="AF2893" s="1"/>
      <c r="AG2893" s="1"/>
      <c r="AH2893" s="1"/>
    </row>
    <row r="2894" spans="1:34" ht="12.75">
      <c r="A2894" s="16"/>
      <c r="B2894" s="12"/>
      <c r="C2894" s="1"/>
      <c r="D2894" s="32"/>
      <c r="E2894" s="34"/>
      <c r="F2894" s="34"/>
      <c r="G2894" s="34"/>
      <c r="H2894" s="34"/>
      <c r="I2894" s="34"/>
      <c r="J2894" s="34"/>
      <c r="K2894" s="34"/>
      <c r="L2894" s="34"/>
      <c r="M2894" s="34"/>
      <c r="N2894" s="34"/>
      <c r="O2894" s="34"/>
      <c r="P2894" s="34"/>
      <c r="Q2894" s="1"/>
      <c r="R2894" s="1"/>
      <c r="S2894" s="1"/>
      <c r="T2894" s="1"/>
      <c r="U2894" s="1"/>
      <c r="V2894" s="1"/>
      <c r="W2894" s="1"/>
      <c r="X2894" s="1"/>
      <c r="Y2894" s="1"/>
      <c r="Z2894" s="1"/>
      <c r="AA2894" s="1"/>
      <c r="AB2894" s="1"/>
      <c r="AC2894" s="1"/>
      <c r="AD2894" s="1"/>
      <c r="AE2894" s="1"/>
      <c r="AF2894" s="1"/>
      <c r="AG2894" s="1"/>
      <c r="AH2894" s="1"/>
    </row>
    <row r="2895" spans="1:34" ht="12.75">
      <c r="A2895" s="16"/>
      <c r="B2895" s="12"/>
      <c r="C2895" s="1"/>
      <c r="D2895" s="32"/>
      <c r="E2895" s="34"/>
      <c r="F2895" s="34"/>
      <c r="G2895" s="34"/>
      <c r="H2895" s="34"/>
      <c r="I2895" s="34"/>
      <c r="J2895" s="34"/>
      <c r="K2895" s="34"/>
      <c r="L2895" s="34"/>
      <c r="M2895" s="34"/>
      <c r="N2895" s="34"/>
      <c r="O2895" s="34"/>
      <c r="P2895" s="34"/>
      <c r="Q2895" s="1"/>
      <c r="R2895" s="1"/>
      <c r="S2895" s="1"/>
      <c r="T2895" s="1"/>
      <c r="U2895" s="1"/>
      <c r="V2895" s="1"/>
      <c r="W2895" s="1"/>
      <c r="X2895" s="1"/>
      <c r="Y2895" s="1"/>
      <c r="Z2895" s="1"/>
      <c r="AA2895" s="1"/>
      <c r="AB2895" s="1"/>
      <c r="AC2895" s="1"/>
      <c r="AD2895" s="1"/>
      <c r="AE2895" s="1"/>
      <c r="AF2895" s="1"/>
      <c r="AG2895" s="1"/>
      <c r="AH2895" s="1"/>
    </row>
    <row r="2896" spans="1:34" ht="12.75">
      <c r="A2896" s="16"/>
      <c r="B2896" s="12"/>
      <c r="C2896" s="1"/>
      <c r="D2896" s="32"/>
      <c r="E2896" s="34"/>
      <c r="F2896" s="34"/>
      <c r="G2896" s="34"/>
      <c r="H2896" s="34"/>
      <c r="I2896" s="34"/>
      <c r="J2896" s="34"/>
      <c r="K2896" s="34"/>
      <c r="L2896" s="34"/>
      <c r="M2896" s="34"/>
      <c r="N2896" s="34"/>
      <c r="O2896" s="34"/>
      <c r="P2896" s="34"/>
      <c r="Q2896" s="1"/>
      <c r="R2896" s="1"/>
      <c r="S2896" s="1"/>
      <c r="T2896" s="1"/>
      <c r="U2896" s="1"/>
      <c r="V2896" s="1"/>
      <c r="W2896" s="1"/>
      <c r="X2896" s="1"/>
      <c r="Y2896" s="1"/>
      <c r="Z2896" s="1"/>
      <c r="AA2896" s="1"/>
      <c r="AB2896" s="1"/>
      <c r="AC2896" s="1"/>
      <c r="AD2896" s="1"/>
      <c r="AE2896" s="1"/>
      <c r="AF2896" s="1"/>
      <c r="AG2896" s="1"/>
      <c r="AH2896" s="1"/>
    </row>
    <row r="2897" spans="1:34" ht="12.75">
      <c r="A2897" s="16"/>
      <c r="B2897" s="12"/>
      <c r="C2897" s="1"/>
      <c r="D2897" s="32"/>
      <c r="E2897" s="34"/>
      <c r="F2897" s="34"/>
      <c r="G2897" s="34"/>
      <c r="H2897" s="34"/>
      <c r="I2897" s="34"/>
      <c r="J2897" s="34"/>
      <c r="K2897" s="34"/>
      <c r="L2897" s="34"/>
      <c r="M2897" s="34"/>
      <c r="N2897" s="34"/>
      <c r="O2897" s="34"/>
      <c r="P2897" s="34"/>
      <c r="Q2897" s="1"/>
      <c r="R2897" s="1"/>
      <c r="S2897" s="1"/>
      <c r="T2897" s="1"/>
      <c r="U2897" s="1"/>
      <c r="V2897" s="1"/>
      <c r="W2897" s="1"/>
      <c r="X2897" s="1"/>
      <c r="Y2897" s="1"/>
      <c r="Z2897" s="1"/>
      <c r="AA2897" s="1"/>
      <c r="AB2897" s="1"/>
      <c r="AC2897" s="1"/>
      <c r="AD2897" s="1"/>
      <c r="AE2897" s="1"/>
      <c r="AF2897" s="1"/>
      <c r="AG2897" s="1"/>
      <c r="AH2897" s="1"/>
    </row>
    <row r="2898" spans="1:34" ht="12.75">
      <c r="A2898" s="16"/>
      <c r="B2898" s="12"/>
      <c r="C2898" s="1"/>
      <c r="D2898" s="32"/>
      <c r="E2898" s="34"/>
      <c r="F2898" s="34"/>
      <c r="G2898" s="34"/>
      <c r="H2898" s="34"/>
      <c r="I2898" s="34"/>
      <c r="J2898" s="34"/>
      <c r="K2898" s="34"/>
      <c r="L2898" s="34"/>
      <c r="M2898" s="34"/>
      <c r="N2898" s="34"/>
      <c r="O2898" s="34"/>
      <c r="P2898" s="34"/>
      <c r="Q2898" s="1"/>
      <c r="R2898" s="1"/>
      <c r="S2898" s="1"/>
      <c r="T2898" s="1"/>
      <c r="U2898" s="1"/>
      <c r="V2898" s="1"/>
      <c r="W2898" s="1"/>
      <c r="X2898" s="1"/>
      <c r="Y2898" s="1"/>
      <c r="Z2898" s="1"/>
      <c r="AA2898" s="1"/>
      <c r="AB2898" s="1"/>
      <c r="AC2898" s="1"/>
      <c r="AD2898" s="1"/>
      <c r="AE2898" s="1"/>
      <c r="AF2898" s="1"/>
      <c r="AG2898" s="1"/>
      <c r="AH2898" s="1"/>
    </row>
    <row r="2899" spans="1:34" ht="12.75">
      <c r="A2899" s="16"/>
      <c r="B2899" s="12"/>
      <c r="C2899" s="1"/>
      <c r="D2899" s="32"/>
      <c r="E2899" s="34"/>
      <c r="F2899" s="34"/>
      <c r="G2899" s="34"/>
      <c r="H2899" s="34"/>
      <c r="I2899" s="34"/>
      <c r="J2899" s="34"/>
      <c r="K2899" s="34"/>
      <c r="L2899" s="34"/>
      <c r="M2899" s="34"/>
      <c r="N2899" s="34"/>
      <c r="O2899" s="34"/>
      <c r="P2899" s="34"/>
      <c r="Q2899" s="1"/>
      <c r="R2899" s="1"/>
      <c r="S2899" s="1"/>
      <c r="T2899" s="1"/>
      <c r="U2899" s="1"/>
      <c r="V2899" s="1"/>
      <c r="W2899" s="1"/>
      <c r="X2899" s="1"/>
      <c r="Y2899" s="1"/>
      <c r="Z2899" s="1"/>
      <c r="AA2899" s="1"/>
      <c r="AB2899" s="1"/>
      <c r="AC2899" s="1"/>
      <c r="AD2899" s="1"/>
      <c r="AE2899" s="1"/>
      <c r="AF2899" s="1"/>
      <c r="AG2899" s="1"/>
      <c r="AH2899" s="1"/>
    </row>
    <row r="2900" spans="1:34" ht="12.75">
      <c r="A2900" s="16"/>
      <c r="B2900" s="12"/>
      <c r="C2900" s="1"/>
      <c r="D2900" s="32"/>
      <c r="E2900" s="34"/>
      <c r="F2900" s="34"/>
      <c r="G2900" s="34"/>
      <c r="H2900" s="34"/>
      <c r="I2900" s="34"/>
      <c r="J2900" s="34"/>
      <c r="K2900" s="34"/>
      <c r="L2900" s="34"/>
      <c r="M2900" s="34"/>
      <c r="N2900" s="34"/>
      <c r="O2900" s="34"/>
      <c r="P2900" s="34"/>
      <c r="Q2900" s="1"/>
      <c r="R2900" s="1"/>
      <c r="S2900" s="1"/>
      <c r="T2900" s="1"/>
      <c r="U2900" s="1"/>
      <c r="V2900" s="1"/>
      <c r="W2900" s="1"/>
      <c r="X2900" s="1"/>
      <c r="Y2900" s="1"/>
      <c r="Z2900" s="1"/>
      <c r="AA2900" s="1"/>
      <c r="AB2900" s="1"/>
      <c r="AC2900" s="1"/>
      <c r="AD2900" s="1"/>
      <c r="AE2900" s="1"/>
      <c r="AF2900" s="1"/>
      <c r="AG2900" s="1"/>
      <c r="AH2900" s="1"/>
    </row>
    <row r="2901" spans="1:34" ht="12.75">
      <c r="A2901" s="16"/>
      <c r="B2901" s="12"/>
      <c r="C2901" s="1"/>
      <c r="D2901" s="32"/>
      <c r="E2901" s="34"/>
      <c r="F2901" s="34"/>
      <c r="G2901" s="34"/>
      <c r="H2901" s="34"/>
      <c r="I2901" s="34"/>
      <c r="J2901" s="34"/>
      <c r="K2901" s="34"/>
      <c r="L2901" s="34"/>
      <c r="M2901" s="34"/>
      <c r="N2901" s="34"/>
      <c r="O2901" s="34"/>
      <c r="P2901" s="34"/>
      <c r="Q2901" s="1"/>
      <c r="R2901" s="1"/>
      <c r="S2901" s="1"/>
      <c r="T2901" s="1"/>
      <c r="U2901" s="1"/>
      <c r="V2901" s="1"/>
      <c r="W2901" s="1"/>
      <c r="X2901" s="1"/>
      <c r="Y2901" s="1"/>
      <c r="Z2901" s="1"/>
      <c r="AA2901" s="1"/>
      <c r="AB2901" s="1"/>
      <c r="AC2901" s="1"/>
      <c r="AD2901" s="1"/>
      <c r="AE2901" s="1"/>
      <c r="AF2901" s="1"/>
      <c r="AG2901" s="1"/>
      <c r="AH2901" s="1"/>
    </row>
    <row r="2902" spans="1:34" ht="12.75">
      <c r="A2902" s="16"/>
      <c r="B2902" s="12"/>
      <c r="C2902" s="1"/>
      <c r="D2902" s="32"/>
      <c r="E2902" s="34"/>
      <c r="F2902" s="34"/>
      <c r="G2902" s="34"/>
      <c r="H2902" s="34"/>
      <c r="I2902" s="34"/>
      <c r="J2902" s="34"/>
      <c r="K2902" s="34"/>
      <c r="L2902" s="34"/>
      <c r="M2902" s="34"/>
      <c r="N2902" s="34"/>
      <c r="O2902" s="34"/>
      <c r="P2902" s="34"/>
      <c r="Q2902" s="1"/>
      <c r="R2902" s="1"/>
      <c r="S2902" s="1"/>
      <c r="T2902" s="1"/>
      <c r="U2902" s="1"/>
      <c r="V2902" s="1"/>
      <c r="W2902" s="1"/>
      <c r="X2902" s="1"/>
      <c r="Y2902" s="1"/>
      <c r="Z2902" s="1"/>
      <c r="AA2902" s="1"/>
      <c r="AB2902" s="1"/>
      <c r="AC2902" s="1"/>
      <c r="AD2902" s="1"/>
      <c r="AE2902" s="1"/>
      <c r="AF2902" s="1"/>
      <c r="AG2902" s="1"/>
      <c r="AH2902" s="1"/>
    </row>
    <row r="2903" spans="1:34" ht="12.75">
      <c r="A2903" s="16"/>
      <c r="B2903" s="12"/>
      <c r="C2903" s="1"/>
      <c r="D2903" s="32"/>
      <c r="E2903" s="34"/>
      <c r="F2903" s="34"/>
      <c r="G2903" s="34"/>
      <c r="H2903" s="34"/>
      <c r="I2903" s="34"/>
      <c r="J2903" s="34"/>
      <c r="K2903" s="34"/>
      <c r="L2903" s="34"/>
      <c r="M2903" s="34"/>
      <c r="N2903" s="34"/>
      <c r="O2903" s="34"/>
      <c r="P2903" s="34"/>
      <c r="Q2903" s="1"/>
      <c r="R2903" s="1"/>
      <c r="S2903" s="1"/>
      <c r="T2903" s="1"/>
      <c r="U2903" s="1"/>
      <c r="V2903" s="1"/>
      <c r="W2903" s="1"/>
      <c r="X2903" s="1"/>
      <c r="Y2903" s="1"/>
      <c r="Z2903" s="1"/>
      <c r="AA2903" s="1"/>
      <c r="AB2903" s="1"/>
      <c r="AC2903" s="1"/>
      <c r="AD2903" s="1"/>
      <c r="AE2903" s="1"/>
      <c r="AF2903" s="1"/>
      <c r="AG2903" s="1"/>
      <c r="AH2903" s="1"/>
    </row>
    <row r="2904" spans="1:34" ht="12.75">
      <c r="A2904" s="16"/>
      <c r="B2904" s="12"/>
      <c r="C2904" s="1"/>
      <c r="D2904" s="32"/>
      <c r="E2904" s="34"/>
      <c r="F2904" s="34"/>
      <c r="G2904" s="34"/>
      <c r="H2904" s="34"/>
      <c r="I2904" s="34"/>
      <c r="J2904" s="34"/>
      <c r="K2904" s="34"/>
      <c r="L2904" s="34"/>
      <c r="M2904" s="34"/>
      <c r="N2904" s="34"/>
      <c r="O2904" s="34"/>
      <c r="P2904" s="34"/>
      <c r="Q2904" s="1"/>
      <c r="R2904" s="1"/>
      <c r="S2904" s="1"/>
      <c r="T2904" s="1"/>
      <c r="U2904" s="1"/>
      <c r="V2904" s="1"/>
      <c r="W2904" s="1"/>
      <c r="X2904" s="1"/>
      <c r="Y2904" s="1"/>
      <c r="Z2904" s="1"/>
      <c r="AA2904" s="1"/>
      <c r="AB2904" s="1"/>
      <c r="AC2904" s="1"/>
      <c r="AD2904" s="1"/>
      <c r="AE2904" s="1"/>
      <c r="AF2904" s="1"/>
      <c r="AG2904" s="1"/>
      <c r="AH2904" s="1"/>
    </row>
    <row r="2905" spans="1:34" ht="12.75">
      <c r="A2905" s="16"/>
      <c r="B2905" s="12"/>
      <c r="C2905" s="1"/>
      <c r="D2905" s="32"/>
      <c r="E2905" s="34"/>
      <c r="F2905" s="34"/>
      <c r="G2905" s="34"/>
      <c r="H2905" s="34"/>
      <c r="I2905" s="34"/>
      <c r="J2905" s="34"/>
      <c r="K2905" s="34"/>
      <c r="L2905" s="34"/>
      <c r="M2905" s="34"/>
      <c r="N2905" s="34"/>
      <c r="O2905" s="34"/>
      <c r="P2905" s="34"/>
      <c r="Q2905" s="1"/>
      <c r="R2905" s="1"/>
      <c r="S2905" s="1"/>
      <c r="T2905" s="1"/>
      <c r="U2905" s="1"/>
      <c r="V2905" s="1"/>
      <c r="W2905" s="1"/>
      <c r="X2905" s="1"/>
      <c r="Y2905" s="1"/>
      <c r="Z2905" s="1"/>
      <c r="AA2905" s="1"/>
      <c r="AB2905" s="1"/>
      <c r="AC2905" s="1"/>
      <c r="AD2905" s="1"/>
      <c r="AE2905" s="1"/>
      <c r="AF2905" s="1"/>
      <c r="AG2905" s="1"/>
      <c r="AH2905" s="1"/>
    </row>
    <row r="2906" spans="1:34" ht="12.75">
      <c r="A2906" s="16"/>
      <c r="B2906" s="12"/>
      <c r="C2906" s="1"/>
      <c r="D2906" s="32"/>
      <c r="E2906" s="34"/>
      <c r="F2906" s="34"/>
      <c r="G2906" s="34"/>
      <c r="H2906" s="34"/>
      <c r="I2906" s="34"/>
      <c r="J2906" s="34"/>
      <c r="K2906" s="34"/>
      <c r="L2906" s="34"/>
      <c r="M2906" s="34"/>
      <c r="N2906" s="34"/>
      <c r="O2906" s="34"/>
      <c r="P2906" s="34"/>
      <c r="Q2906" s="1"/>
      <c r="R2906" s="1"/>
      <c r="S2906" s="1"/>
      <c r="T2906" s="1"/>
      <c r="U2906" s="1"/>
      <c r="V2906" s="1"/>
      <c r="W2906" s="1"/>
      <c r="X2906" s="1"/>
      <c r="Y2906" s="1"/>
      <c r="Z2906" s="1"/>
      <c r="AA2906" s="1"/>
      <c r="AB2906" s="1"/>
      <c r="AC2906" s="1"/>
      <c r="AD2906" s="1"/>
      <c r="AE2906" s="1"/>
      <c r="AF2906" s="1"/>
      <c r="AG2906" s="1"/>
      <c r="AH2906" s="1"/>
    </row>
    <row r="2907" spans="1:34" ht="12.75">
      <c r="A2907" s="16"/>
      <c r="B2907" s="12"/>
      <c r="C2907" s="1"/>
      <c r="D2907" s="32"/>
      <c r="E2907" s="34"/>
      <c r="F2907" s="34"/>
      <c r="G2907" s="34"/>
      <c r="H2907" s="34"/>
      <c r="I2907" s="34"/>
      <c r="J2907" s="34"/>
      <c r="K2907" s="34"/>
      <c r="L2907" s="34"/>
      <c r="M2907" s="34"/>
      <c r="N2907" s="34"/>
      <c r="O2907" s="34"/>
      <c r="P2907" s="34"/>
      <c r="Q2907" s="1"/>
      <c r="R2907" s="1"/>
      <c r="S2907" s="1"/>
      <c r="T2907" s="1"/>
      <c r="U2907" s="1"/>
      <c r="V2907" s="1"/>
      <c r="W2907" s="1"/>
      <c r="X2907" s="1"/>
      <c r="Y2907" s="1"/>
      <c r="Z2907" s="1"/>
      <c r="AA2907" s="1"/>
      <c r="AB2907" s="1"/>
      <c r="AC2907" s="1"/>
      <c r="AD2907" s="1"/>
      <c r="AE2907" s="1"/>
      <c r="AF2907" s="1"/>
      <c r="AG2907" s="1"/>
      <c r="AH2907" s="1"/>
    </row>
    <row r="2908" spans="1:34" ht="12.75">
      <c r="A2908" s="16"/>
      <c r="B2908" s="12"/>
      <c r="C2908" s="1"/>
      <c r="D2908" s="32"/>
      <c r="E2908" s="34"/>
      <c r="F2908" s="34"/>
      <c r="G2908" s="34"/>
      <c r="H2908" s="34"/>
      <c r="I2908" s="34"/>
      <c r="J2908" s="34"/>
      <c r="K2908" s="34"/>
      <c r="L2908" s="34"/>
      <c r="M2908" s="34"/>
      <c r="N2908" s="34"/>
      <c r="O2908" s="34"/>
      <c r="P2908" s="34"/>
      <c r="Q2908" s="1"/>
      <c r="R2908" s="1"/>
      <c r="S2908" s="1"/>
      <c r="T2908" s="1"/>
      <c r="U2908" s="1"/>
      <c r="V2908" s="1"/>
      <c r="W2908" s="1"/>
      <c r="X2908" s="1"/>
      <c r="Y2908" s="1"/>
      <c r="Z2908" s="1"/>
      <c r="AA2908" s="1"/>
      <c r="AB2908" s="1"/>
      <c r="AC2908" s="1"/>
      <c r="AD2908" s="1"/>
      <c r="AE2908" s="1"/>
      <c r="AF2908" s="1"/>
      <c r="AG2908" s="1"/>
      <c r="AH2908" s="1"/>
    </row>
    <row r="2909" spans="1:34" ht="12.75">
      <c r="A2909" s="16"/>
      <c r="B2909" s="12"/>
      <c r="C2909" s="1"/>
      <c r="D2909" s="32"/>
      <c r="E2909" s="34"/>
      <c r="F2909" s="34"/>
      <c r="G2909" s="34"/>
      <c r="H2909" s="34"/>
      <c r="I2909" s="34"/>
      <c r="J2909" s="34"/>
      <c r="K2909" s="34"/>
      <c r="L2909" s="34"/>
      <c r="M2909" s="34"/>
      <c r="N2909" s="34"/>
      <c r="O2909" s="34"/>
      <c r="P2909" s="34"/>
      <c r="Q2909" s="1"/>
      <c r="R2909" s="1"/>
      <c r="S2909" s="1"/>
      <c r="T2909" s="1"/>
      <c r="U2909" s="1"/>
      <c r="V2909" s="1"/>
      <c r="W2909" s="1"/>
      <c r="X2909" s="1"/>
      <c r="Y2909" s="1"/>
      <c r="Z2909" s="1"/>
      <c r="AA2909" s="1"/>
      <c r="AB2909" s="1"/>
      <c r="AC2909" s="1"/>
      <c r="AD2909" s="1"/>
      <c r="AE2909" s="1"/>
      <c r="AF2909" s="1"/>
      <c r="AG2909" s="1"/>
      <c r="AH2909" s="1"/>
    </row>
    <row r="2910" spans="1:34" ht="12.75">
      <c r="A2910" s="16"/>
      <c r="B2910" s="12"/>
      <c r="C2910" s="1"/>
      <c r="D2910" s="32"/>
      <c r="E2910" s="34"/>
      <c r="F2910" s="34"/>
      <c r="G2910" s="34"/>
      <c r="H2910" s="34"/>
      <c r="I2910" s="34"/>
      <c r="J2910" s="34"/>
      <c r="K2910" s="34"/>
      <c r="L2910" s="34"/>
      <c r="M2910" s="34"/>
      <c r="N2910" s="34"/>
      <c r="O2910" s="34"/>
      <c r="P2910" s="34"/>
      <c r="Q2910" s="1"/>
      <c r="R2910" s="1"/>
      <c r="S2910" s="1"/>
      <c r="T2910" s="1"/>
      <c r="U2910" s="1"/>
      <c r="V2910" s="1"/>
      <c r="W2910" s="1"/>
      <c r="X2910" s="1"/>
      <c r="Y2910" s="1"/>
      <c r="Z2910" s="1"/>
      <c r="AA2910" s="1"/>
      <c r="AB2910" s="1"/>
      <c r="AC2910" s="1"/>
      <c r="AD2910" s="1"/>
      <c r="AE2910" s="1"/>
      <c r="AF2910" s="1"/>
      <c r="AG2910" s="1"/>
      <c r="AH2910" s="1"/>
    </row>
    <row r="2911" spans="1:34" ht="12.75">
      <c r="A2911" s="16"/>
      <c r="B2911" s="12"/>
      <c r="C2911" s="1"/>
      <c r="D2911" s="32"/>
      <c r="E2911" s="34"/>
      <c r="F2911" s="34"/>
      <c r="G2911" s="34"/>
      <c r="H2911" s="34"/>
      <c r="I2911" s="34"/>
      <c r="J2911" s="34"/>
      <c r="K2911" s="34"/>
      <c r="L2911" s="34"/>
      <c r="M2911" s="34"/>
      <c r="N2911" s="34"/>
      <c r="O2911" s="34"/>
      <c r="P2911" s="34"/>
      <c r="Q2911" s="1"/>
      <c r="R2911" s="1"/>
      <c r="S2911" s="1"/>
      <c r="T2911" s="1"/>
      <c r="U2911" s="1"/>
      <c r="V2911" s="1"/>
      <c r="W2911" s="1"/>
      <c r="X2911" s="1"/>
      <c r="Y2911" s="1"/>
      <c r="Z2911" s="1"/>
      <c r="AA2911" s="1"/>
      <c r="AB2911" s="1"/>
      <c r="AC2911" s="1"/>
      <c r="AD2911" s="1"/>
      <c r="AE2911" s="1"/>
      <c r="AF2911" s="1"/>
      <c r="AG2911" s="1"/>
      <c r="AH2911" s="1"/>
    </row>
    <row r="2912" spans="1:34" ht="12.75">
      <c r="A2912" s="16"/>
      <c r="B2912" s="12"/>
      <c r="C2912" s="1"/>
      <c r="D2912" s="32"/>
      <c r="E2912" s="34"/>
      <c r="F2912" s="34"/>
      <c r="G2912" s="34"/>
      <c r="H2912" s="34"/>
      <c r="I2912" s="34"/>
      <c r="J2912" s="34"/>
      <c r="K2912" s="34"/>
      <c r="L2912" s="34"/>
      <c r="M2912" s="34"/>
      <c r="N2912" s="34"/>
      <c r="O2912" s="34"/>
      <c r="P2912" s="34"/>
      <c r="Q2912" s="1"/>
      <c r="R2912" s="1"/>
      <c r="S2912" s="1"/>
      <c r="T2912" s="1"/>
      <c r="U2912" s="1"/>
      <c r="V2912" s="1"/>
      <c r="W2912" s="1"/>
      <c r="X2912" s="1"/>
      <c r="Y2912" s="1"/>
      <c r="Z2912" s="1"/>
      <c r="AA2912" s="1"/>
      <c r="AB2912" s="1"/>
      <c r="AC2912" s="1"/>
      <c r="AD2912" s="1"/>
      <c r="AE2912" s="1"/>
      <c r="AF2912" s="1"/>
      <c r="AG2912" s="1"/>
      <c r="AH2912" s="1"/>
    </row>
    <row r="2913" spans="1:34" ht="12.75">
      <c r="A2913" s="16"/>
      <c r="B2913" s="12"/>
      <c r="C2913" s="1"/>
      <c r="D2913" s="32"/>
      <c r="E2913" s="34"/>
      <c r="F2913" s="34"/>
      <c r="G2913" s="34"/>
      <c r="H2913" s="34"/>
      <c r="I2913" s="34"/>
      <c r="J2913" s="34"/>
      <c r="K2913" s="34"/>
      <c r="L2913" s="34"/>
      <c r="M2913" s="34"/>
      <c r="N2913" s="34"/>
      <c r="O2913" s="34"/>
      <c r="P2913" s="34"/>
      <c r="Q2913" s="1"/>
      <c r="R2913" s="1"/>
      <c r="S2913" s="1"/>
      <c r="T2913" s="1"/>
      <c r="U2913" s="1"/>
      <c r="V2913" s="1"/>
      <c r="W2913" s="1"/>
      <c r="X2913" s="1"/>
      <c r="Y2913" s="1"/>
      <c r="Z2913" s="1"/>
      <c r="AA2913" s="1"/>
      <c r="AB2913" s="1"/>
      <c r="AC2913" s="1"/>
      <c r="AD2913" s="1"/>
      <c r="AE2913" s="1"/>
      <c r="AF2913" s="1"/>
      <c r="AG2913" s="1"/>
      <c r="AH2913" s="1"/>
    </row>
    <row r="2914" spans="1:34" ht="12.75">
      <c r="A2914" s="16"/>
      <c r="B2914" s="12"/>
      <c r="C2914" s="1"/>
      <c r="D2914" s="32"/>
      <c r="E2914" s="34"/>
      <c r="F2914" s="34"/>
      <c r="G2914" s="34"/>
      <c r="H2914" s="34"/>
      <c r="I2914" s="34"/>
      <c r="J2914" s="34"/>
      <c r="K2914" s="34"/>
      <c r="L2914" s="34"/>
      <c r="M2914" s="34"/>
      <c r="N2914" s="34"/>
      <c r="O2914" s="34"/>
      <c r="P2914" s="34"/>
      <c r="Q2914" s="1"/>
      <c r="R2914" s="1"/>
      <c r="S2914" s="1"/>
      <c r="T2914" s="1"/>
      <c r="U2914" s="1"/>
      <c r="V2914" s="1"/>
      <c r="W2914" s="1"/>
      <c r="X2914" s="1"/>
      <c r="Y2914" s="1"/>
      <c r="Z2914" s="1"/>
      <c r="AA2914" s="1"/>
      <c r="AB2914" s="1"/>
      <c r="AC2914" s="1"/>
      <c r="AD2914" s="1"/>
      <c r="AE2914" s="1"/>
      <c r="AF2914" s="1"/>
      <c r="AG2914" s="1"/>
      <c r="AH2914" s="1"/>
    </row>
    <row r="2915" spans="1:34" ht="12.75">
      <c r="A2915" s="16"/>
      <c r="B2915" s="12"/>
      <c r="C2915" s="1"/>
      <c r="D2915" s="32"/>
      <c r="E2915" s="34"/>
      <c r="F2915" s="34"/>
      <c r="G2915" s="34"/>
      <c r="H2915" s="34"/>
      <c r="I2915" s="34"/>
      <c r="J2915" s="34"/>
      <c r="K2915" s="34"/>
      <c r="L2915" s="34"/>
      <c r="M2915" s="34"/>
      <c r="N2915" s="34"/>
      <c r="O2915" s="34"/>
      <c r="P2915" s="34"/>
      <c r="Q2915" s="1"/>
      <c r="R2915" s="1"/>
      <c r="S2915" s="1"/>
      <c r="T2915" s="1"/>
      <c r="U2915" s="1"/>
      <c r="V2915" s="1"/>
      <c r="W2915" s="1"/>
      <c r="X2915" s="1"/>
      <c r="Y2915" s="1"/>
      <c r="Z2915" s="1"/>
      <c r="AA2915" s="1"/>
      <c r="AB2915" s="1"/>
      <c r="AC2915" s="1"/>
      <c r="AD2915" s="1"/>
      <c r="AE2915" s="1"/>
      <c r="AF2915" s="1"/>
      <c r="AG2915" s="1"/>
      <c r="AH2915" s="1"/>
    </row>
    <row r="2916" spans="1:34" ht="12.75">
      <c r="A2916" s="16"/>
      <c r="B2916" s="12"/>
      <c r="C2916" s="1"/>
      <c r="D2916" s="32"/>
      <c r="E2916" s="34"/>
      <c r="F2916" s="34"/>
      <c r="G2916" s="34"/>
      <c r="H2916" s="34"/>
      <c r="I2916" s="34"/>
      <c r="J2916" s="34"/>
      <c r="K2916" s="34"/>
      <c r="L2916" s="34"/>
      <c r="M2916" s="34"/>
      <c r="N2916" s="34"/>
      <c r="O2916" s="34"/>
      <c r="P2916" s="34"/>
      <c r="Q2916" s="1"/>
      <c r="R2916" s="1"/>
      <c r="S2916" s="1"/>
      <c r="T2916" s="1"/>
      <c r="U2916" s="1"/>
      <c r="V2916" s="1"/>
      <c r="W2916" s="1"/>
      <c r="X2916" s="1"/>
      <c r="Y2916" s="1"/>
      <c r="Z2916" s="1"/>
      <c r="AA2916" s="1"/>
      <c r="AB2916" s="1"/>
      <c r="AC2916" s="1"/>
      <c r="AD2916" s="1"/>
      <c r="AE2916" s="1"/>
      <c r="AF2916" s="1"/>
      <c r="AG2916" s="1"/>
      <c r="AH2916" s="1"/>
    </row>
    <row r="2917" spans="1:34" ht="12.75">
      <c r="A2917" s="16"/>
      <c r="B2917" s="12"/>
      <c r="C2917" s="1"/>
      <c r="D2917" s="32"/>
      <c r="E2917" s="34"/>
      <c r="F2917" s="34"/>
      <c r="G2917" s="34"/>
      <c r="H2917" s="34"/>
      <c r="I2917" s="34"/>
      <c r="J2917" s="34"/>
      <c r="K2917" s="34"/>
      <c r="L2917" s="34"/>
      <c r="M2917" s="34"/>
      <c r="N2917" s="34"/>
      <c r="O2917" s="34"/>
      <c r="P2917" s="34"/>
      <c r="Q2917" s="1"/>
      <c r="R2917" s="1"/>
      <c r="S2917" s="1"/>
      <c r="T2917" s="1"/>
      <c r="U2917" s="1"/>
      <c r="V2917" s="1"/>
      <c r="W2917" s="1"/>
      <c r="X2917" s="1"/>
      <c r="Y2917" s="1"/>
      <c r="Z2917" s="1"/>
      <c r="AA2917" s="1"/>
      <c r="AB2917" s="1"/>
      <c r="AC2917" s="1"/>
      <c r="AD2917" s="1"/>
      <c r="AE2917" s="1"/>
      <c r="AF2917" s="1"/>
      <c r="AG2917" s="1"/>
      <c r="AH2917" s="1"/>
    </row>
    <row r="2918" spans="1:34" ht="12.75">
      <c r="A2918" s="16"/>
      <c r="B2918" s="12"/>
      <c r="C2918" s="1"/>
      <c r="D2918" s="32"/>
      <c r="E2918" s="34"/>
      <c r="F2918" s="34"/>
      <c r="G2918" s="34"/>
      <c r="H2918" s="34"/>
      <c r="I2918" s="34"/>
      <c r="J2918" s="34"/>
      <c r="K2918" s="34"/>
      <c r="L2918" s="34"/>
      <c r="M2918" s="34"/>
      <c r="N2918" s="34"/>
      <c r="O2918" s="34"/>
      <c r="P2918" s="34"/>
      <c r="Q2918" s="1"/>
      <c r="R2918" s="1"/>
      <c r="S2918" s="1"/>
      <c r="T2918" s="1"/>
      <c r="U2918" s="1"/>
      <c r="V2918" s="1"/>
      <c r="W2918" s="1"/>
      <c r="X2918" s="1"/>
      <c r="Y2918" s="1"/>
      <c r="Z2918" s="1"/>
      <c r="AA2918" s="1"/>
      <c r="AB2918" s="1"/>
      <c r="AC2918" s="1"/>
      <c r="AD2918" s="1"/>
      <c r="AE2918" s="1"/>
      <c r="AF2918" s="1"/>
      <c r="AG2918" s="1"/>
      <c r="AH2918" s="1"/>
    </row>
    <row r="2919" spans="1:34" ht="12.75">
      <c r="A2919" s="16"/>
      <c r="B2919" s="12"/>
      <c r="C2919" s="1"/>
      <c r="D2919" s="32"/>
      <c r="E2919" s="34"/>
      <c r="F2919" s="34"/>
      <c r="G2919" s="34"/>
      <c r="H2919" s="34"/>
      <c r="I2919" s="34"/>
      <c r="J2919" s="34"/>
      <c r="K2919" s="34"/>
      <c r="L2919" s="34"/>
      <c r="M2919" s="34"/>
      <c r="N2919" s="34"/>
      <c r="O2919" s="34"/>
      <c r="P2919" s="34"/>
      <c r="Q2919" s="1"/>
      <c r="R2919" s="1"/>
      <c r="S2919" s="1"/>
      <c r="T2919" s="1"/>
      <c r="U2919" s="1"/>
      <c r="V2919" s="1"/>
      <c r="W2919" s="1"/>
      <c r="X2919" s="1"/>
      <c r="Y2919" s="1"/>
      <c r="Z2919" s="1"/>
      <c r="AA2919" s="1"/>
      <c r="AB2919" s="1"/>
      <c r="AC2919" s="1"/>
      <c r="AD2919" s="1"/>
      <c r="AE2919" s="1"/>
      <c r="AF2919" s="1"/>
      <c r="AG2919" s="1"/>
      <c r="AH2919" s="1"/>
    </row>
    <row r="2920" spans="1:34" ht="12.75">
      <c r="A2920" s="16"/>
      <c r="B2920" s="12"/>
      <c r="C2920" s="1"/>
      <c r="D2920" s="32"/>
      <c r="E2920" s="34"/>
      <c r="F2920" s="34"/>
      <c r="G2920" s="34"/>
      <c r="H2920" s="34"/>
      <c r="I2920" s="34"/>
      <c r="J2920" s="34"/>
      <c r="K2920" s="34"/>
      <c r="L2920" s="34"/>
      <c r="M2920" s="34"/>
      <c r="N2920" s="34"/>
      <c r="O2920" s="34"/>
      <c r="P2920" s="34"/>
      <c r="Q2920" s="1"/>
      <c r="R2920" s="1"/>
      <c r="S2920" s="1"/>
      <c r="T2920" s="1"/>
      <c r="U2920" s="1"/>
      <c r="V2920" s="1"/>
      <c r="W2920" s="1"/>
      <c r="X2920" s="1"/>
      <c r="Y2920" s="1"/>
      <c r="Z2920" s="1"/>
      <c r="AA2920" s="1"/>
      <c r="AB2920" s="1"/>
      <c r="AC2920" s="1"/>
      <c r="AD2920" s="1"/>
      <c r="AE2920" s="1"/>
      <c r="AF2920" s="1"/>
      <c r="AG2920" s="1"/>
      <c r="AH2920" s="1"/>
    </row>
    <row r="2921" spans="1:34" ht="12.75">
      <c r="A2921" s="16"/>
      <c r="B2921" s="12"/>
      <c r="C2921" s="1"/>
      <c r="D2921" s="32"/>
      <c r="E2921" s="34"/>
      <c r="F2921" s="34"/>
      <c r="G2921" s="34"/>
      <c r="H2921" s="34"/>
      <c r="I2921" s="34"/>
      <c r="J2921" s="34"/>
      <c r="K2921" s="34"/>
      <c r="L2921" s="34"/>
      <c r="M2921" s="34"/>
      <c r="N2921" s="34"/>
      <c r="O2921" s="34"/>
      <c r="P2921" s="34"/>
      <c r="Q2921" s="1"/>
      <c r="R2921" s="1"/>
      <c r="S2921" s="1"/>
      <c r="T2921" s="1"/>
      <c r="U2921" s="1"/>
      <c r="V2921" s="1"/>
      <c r="W2921" s="1"/>
      <c r="X2921" s="1"/>
      <c r="Y2921" s="1"/>
      <c r="Z2921" s="1"/>
      <c r="AA2921" s="1"/>
      <c r="AB2921" s="1"/>
      <c r="AC2921" s="1"/>
      <c r="AD2921" s="1"/>
      <c r="AE2921" s="1"/>
      <c r="AF2921" s="1"/>
      <c r="AG2921" s="1"/>
      <c r="AH2921" s="1"/>
    </row>
    <row r="2922" spans="1:34" ht="12.75">
      <c r="A2922" s="16"/>
      <c r="B2922" s="12"/>
      <c r="C2922" s="1"/>
      <c r="D2922" s="32"/>
      <c r="E2922" s="34"/>
      <c r="F2922" s="34"/>
      <c r="G2922" s="34"/>
      <c r="H2922" s="34"/>
      <c r="I2922" s="34"/>
      <c r="J2922" s="34"/>
      <c r="K2922" s="34"/>
      <c r="L2922" s="34"/>
      <c r="M2922" s="34"/>
      <c r="N2922" s="34"/>
      <c r="O2922" s="34"/>
      <c r="P2922" s="34"/>
      <c r="Q2922" s="1"/>
      <c r="R2922" s="1"/>
      <c r="S2922" s="1"/>
      <c r="T2922" s="1"/>
      <c r="U2922" s="1"/>
      <c r="V2922" s="1"/>
      <c r="W2922" s="1"/>
      <c r="X2922" s="1"/>
      <c r="Y2922" s="1"/>
      <c r="Z2922" s="1"/>
      <c r="AA2922" s="1"/>
      <c r="AB2922" s="1"/>
      <c r="AC2922" s="1"/>
      <c r="AD2922" s="1"/>
      <c r="AE2922" s="1"/>
      <c r="AF2922" s="1"/>
      <c r="AG2922" s="1"/>
      <c r="AH2922" s="1"/>
    </row>
    <row r="2923" spans="1:34" ht="12.75">
      <c r="A2923" s="16"/>
      <c r="B2923" s="12"/>
      <c r="C2923" s="1"/>
      <c r="D2923" s="32"/>
      <c r="E2923" s="34"/>
      <c r="F2923" s="34"/>
      <c r="G2923" s="34"/>
      <c r="H2923" s="34"/>
      <c r="I2923" s="34"/>
      <c r="J2923" s="34"/>
      <c r="K2923" s="34"/>
      <c r="L2923" s="34"/>
      <c r="M2923" s="34"/>
      <c r="N2923" s="34"/>
      <c r="O2923" s="34"/>
      <c r="P2923" s="34"/>
      <c r="Q2923" s="1"/>
      <c r="R2923" s="1"/>
      <c r="S2923" s="1"/>
      <c r="T2923" s="1"/>
      <c r="U2923" s="1"/>
      <c r="V2923" s="1"/>
      <c r="W2923" s="1"/>
      <c r="X2923" s="1"/>
      <c r="Y2923" s="1"/>
      <c r="Z2923" s="1"/>
      <c r="AA2923" s="1"/>
      <c r="AB2923" s="1"/>
      <c r="AC2923" s="1"/>
      <c r="AD2923" s="1"/>
      <c r="AE2923" s="1"/>
      <c r="AF2923" s="1"/>
      <c r="AG2923" s="1"/>
      <c r="AH2923" s="1"/>
    </row>
    <row r="2924" spans="1:34" ht="12.75">
      <c r="A2924" s="16"/>
      <c r="B2924" s="12"/>
      <c r="C2924" s="1"/>
      <c r="D2924" s="32"/>
      <c r="E2924" s="34"/>
      <c r="F2924" s="34"/>
      <c r="G2924" s="34"/>
      <c r="H2924" s="34"/>
      <c r="I2924" s="34"/>
      <c r="J2924" s="34"/>
      <c r="K2924" s="34"/>
      <c r="L2924" s="34"/>
      <c r="M2924" s="34"/>
      <c r="N2924" s="34"/>
      <c r="O2924" s="34"/>
      <c r="P2924" s="34"/>
      <c r="Q2924" s="1"/>
      <c r="R2924" s="1"/>
      <c r="S2924" s="1"/>
      <c r="T2924" s="1"/>
      <c r="U2924" s="1"/>
      <c r="V2924" s="1"/>
      <c r="W2924" s="1"/>
      <c r="X2924" s="1"/>
      <c r="Y2924" s="1"/>
      <c r="Z2924" s="1"/>
      <c r="AA2924" s="1"/>
      <c r="AB2924" s="1"/>
      <c r="AC2924" s="1"/>
      <c r="AD2924" s="1"/>
      <c r="AE2924" s="1"/>
      <c r="AF2924" s="1"/>
      <c r="AG2924" s="1"/>
      <c r="AH2924" s="1"/>
    </row>
    <row r="2925" spans="1:34" ht="12.75">
      <c r="A2925" s="16"/>
      <c r="B2925" s="12"/>
      <c r="C2925" s="1"/>
      <c r="D2925" s="32"/>
      <c r="E2925" s="34"/>
      <c r="F2925" s="34"/>
      <c r="G2925" s="34"/>
      <c r="H2925" s="34"/>
      <c r="I2925" s="34"/>
      <c r="J2925" s="34"/>
      <c r="K2925" s="34"/>
      <c r="L2925" s="34"/>
      <c r="M2925" s="34"/>
      <c r="N2925" s="34"/>
      <c r="O2925" s="34"/>
      <c r="P2925" s="34"/>
      <c r="Q2925" s="1"/>
      <c r="R2925" s="1"/>
      <c r="S2925" s="1"/>
      <c r="T2925" s="1"/>
      <c r="U2925" s="1"/>
      <c r="V2925" s="1"/>
      <c r="W2925" s="1"/>
      <c r="X2925" s="1"/>
      <c r="Y2925" s="1"/>
      <c r="Z2925" s="1"/>
      <c r="AA2925" s="1"/>
      <c r="AB2925" s="1"/>
      <c r="AC2925" s="1"/>
      <c r="AD2925" s="1"/>
      <c r="AE2925" s="1"/>
      <c r="AF2925" s="1"/>
      <c r="AG2925" s="1"/>
      <c r="AH2925" s="1"/>
    </row>
    <row r="2926" spans="1:34" ht="12.75">
      <c r="A2926" s="16"/>
      <c r="B2926" s="12"/>
      <c r="C2926" s="1"/>
      <c r="D2926" s="32"/>
      <c r="E2926" s="34"/>
      <c r="F2926" s="34"/>
      <c r="G2926" s="34"/>
      <c r="H2926" s="34"/>
      <c r="I2926" s="34"/>
      <c r="J2926" s="34"/>
      <c r="K2926" s="34"/>
      <c r="L2926" s="34"/>
      <c r="M2926" s="34"/>
      <c r="N2926" s="34"/>
      <c r="O2926" s="34"/>
      <c r="P2926" s="34"/>
      <c r="Q2926" s="1"/>
      <c r="R2926" s="1"/>
      <c r="S2926" s="1"/>
      <c r="T2926" s="1"/>
      <c r="U2926" s="1"/>
      <c r="V2926" s="1"/>
      <c r="W2926" s="1"/>
      <c r="X2926" s="1"/>
      <c r="Y2926" s="1"/>
      <c r="Z2926" s="1"/>
      <c r="AA2926" s="1"/>
      <c r="AB2926" s="1"/>
      <c r="AC2926" s="1"/>
      <c r="AD2926" s="1"/>
      <c r="AE2926" s="1"/>
      <c r="AF2926" s="1"/>
      <c r="AG2926" s="1"/>
      <c r="AH2926" s="1"/>
    </row>
    <row r="2927" spans="1:34" ht="12.75">
      <c r="A2927" s="16"/>
      <c r="B2927" s="12"/>
      <c r="C2927" s="1"/>
      <c r="D2927" s="32"/>
      <c r="E2927" s="34"/>
      <c r="F2927" s="34"/>
      <c r="G2927" s="34"/>
      <c r="H2927" s="34"/>
      <c r="I2927" s="34"/>
      <c r="J2927" s="34"/>
      <c r="K2927" s="34"/>
      <c r="L2927" s="34"/>
      <c r="M2927" s="34"/>
      <c r="N2927" s="34"/>
      <c r="O2927" s="34"/>
      <c r="P2927" s="34"/>
      <c r="Q2927" s="1"/>
      <c r="R2927" s="1"/>
      <c r="S2927" s="1"/>
      <c r="T2927" s="1"/>
      <c r="U2927" s="1"/>
      <c r="V2927" s="1"/>
      <c r="W2927" s="1"/>
      <c r="X2927" s="1"/>
      <c r="Y2927" s="1"/>
      <c r="Z2927" s="1"/>
      <c r="AA2927" s="1"/>
      <c r="AB2927" s="1"/>
      <c r="AC2927" s="1"/>
      <c r="AD2927" s="1"/>
      <c r="AE2927" s="1"/>
      <c r="AF2927" s="1"/>
      <c r="AG2927" s="1"/>
      <c r="AH2927" s="1"/>
    </row>
    <row r="2928" spans="1:34" ht="12.75">
      <c r="A2928" s="16"/>
      <c r="B2928" s="12"/>
      <c r="C2928" s="1"/>
      <c r="D2928" s="32"/>
      <c r="E2928" s="34"/>
      <c r="F2928" s="34"/>
      <c r="G2928" s="34"/>
      <c r="H2928" s="34"/>
      <c r="I2928" s="34"/>
      <c r="J2928" s="34"/>
      <c r="K2928" s="34"/>
      <c r="L2928" s="34"/>
      <c r="M2928" s="34"/>
      <c r="N2928" s="34"/>
      <c r="O2928" s="34"/>
      <c r="P2928" s="34"/>
      <c r="Q2928" s="1"/>
      <c r="R2928" s="1"/>
      <c r="S2928" s="1"/>
      <c r="T2928" s="1"/>
      <c r="U2928" s="1"/>
      <c r="V2928" s="1"/>
      <c r="W2928" s="1"/>
      <c r="X2928" s="1"/>
      <c r="Y2928" s="1"/>
      <c r="Z2928" s="1"/>
      <c r="AA2928" s="1"/>
      <c r="AB2928" s="1"/>
      <c r="AC2928" s="1"/>
      <c r="AD2928" s="1"/>
      <c r="AE2928" s="1"/>
      <c r="AF2928" s="1"/>
      <c r="AG2928" s="1"/>
      <c r="AH2928" s="1"/>
    </row>
    <row r="2929" spans="1:34" ht="12.75">
      <c r="A2929" s="16"/>
      <c r="B2929" s="12"/>
      <c r="C2929" s="1"/>
      <c r="D2929" s="32"/>
      <c r="E2929" s="34"/>
      <c r="F2929" s="34"/>
      <c r="G2929" s="34"/>
      <c r="H2929" s="34"/>
      <c r="I2929" s="34"/>
      <c r="J2929" s="34"/>
      <c r="K2929" s="34"/>
      <c r="L2929" s="34"/>
      <c r="M2929" s="34"/>
      <c r="N2929" s="34"/>
      <c r="O2929" s="34"/>
      <c r="P2929" s="34"/>
      <c r="Q2929" s="1"/>
      <c r="R2929" s="1"/>
      <c r="S2929" s="1"/>
      <c r="T2929" s="1"/>
      <c r="U2929" s="1"/>
      <c r="V2929" s="1"/>
      <c r="W2929" s="1"/>
      <c r="X2929" s="1"/>
      <c r="Y2929" s="1"/>
      <c r="Z2929" s="1"/>
      <c r="AA2929" s="1"/>
      <c r="AB2929" s="1"/>
      <c r="AC2929" s="1"/>
      <c r="AD2929" s="1"/>
      <c r="AE2929" s="1"/>
      <c r="AF2929" s="1"/>
      <c r="AG2929" s="1"/>
      <c r="AH2929" s="1"/>
    </row>
    <row r="2930" spans="1:34" ht="12.75">
      <c r="A2930" s="16"/>
      <c r="B2930" s="12"/>
      <c r="C2930" s="1"/>
      <c r="D2930" s="32"/>
      <c r="E2930" s="34"/>
      <c r="F2930" s="34"/>
      <c r="G2930" s="34"/>
      <c r="H2930" s="34"/>
      <c r="I2930" s="34"/>
      <c r="J2930" s="34"/>
      <c r="K2930" s="34"/>
      <c r="L2930" s="34"/>
      <c r="M2930" s="34"/>
      <c r="N2930" s="34"/>
      <c r="O2930" s="34"/>
      <c r="P2930" s="34"/>
      <c r="Q2930" s="1"/>
      <c r="R2930" s="1"/>
      <c r="S2930" s="1"/>
      <c r="T2930" s="1"/>
      <c r="U2930" s="1"/>
      <c r="V2930" s="1"/>
      <c r="W2930" s="1"/>
      <c r="X2930" s="1"/>
      <c r="Y2930" s="1"/>
      <c r="Z2930" s="1"/>
      <c r="AA2930" s="1"/>
      <c r="AB2930" s="1"/>
      <c r="AC2930" s="1"/>
      <c r="AD2930" s="1"/>
      <c r="AE2930" s="1"/>
      <c r="AF2930" s="1"/>
      <c r="AG2930" s="1"/>
      <c r="AH2930" s="1"/>
    </row>
    <row r="2931" spans="1:34" ht="12.75">
      <c r="A2931" s="16"/>
      <c r="B2931" s="12"/>
      <c r="C2931" s="1"/>
      <c r="D2931" s="32"/>
      <c r="E2931" s="34"/>
      <c r="F2931" s="34"/>
      <c r="G2931" s="34"/>
      <c r="H2931" s="34"/>
      <c r="I2931" s="34"/>
      <c r="J2931" s="34"/>
      <c r="K2931" s="34"/>
      <c r="L2931" s="34"/>
      <c r="M2931" s="34"/>
      <c r="N2931" s="34"/>
      <c r="O2931" s="34"/>
      <c r="P2931" s="34"/>
      <c r="Q2931" s="1"/>
      <c r="R2931" s="1"/>
      <c r="S2931" s="1"/>
      <c r="T2931" s="1"/>
      <c r="U2931" s="1"/>
      <c r="V2931" s="1"/>
      <c r="W2931" s="1"/>
      <c r="X2931" s="1"/>
      <c r="Y2931" s="1"/>
      <c r="Z2931" s="1"/>
      <c r="AA2931" s="1"/>
      <c r="AB2931" s="1"/>
      <c r="AC2931" s="1"/>
      <c r="AD2931" s="1"/>
      <c r="AE2931" s="1"/>
      <c r="AF2931" s="1"/>
      <c r="AG2931" s="1"/>
      <c r="AH2931" s="1"/>
    </row>
    <row r="2932" spans="1:34" ht="12.75">
      <c r="A2932" s="16"/>
      <c r="B2932" s="12"/>
      <c r="C2932" s="1"/>
      <c r="D2932" s="32"/>
      <c r="E2932" s="34"/>
      <c r="F2932" s="34"/>
      <c r="G2932" s="34"/>
      <c r="H2932" s="34"/>
      <c r="I2932" s="34"/>
      <c r="J2932" s="34"/>
      <c r="K2932" s="34"/>
      <c r="L2932" s="34"/>
      <c r="M2932" s="34"/>
      <c r="N2932" s="34"/>
      <c r="O2932" s="34"/>
      <c r="P2932" s="34"/>
      <c r="Q2932" s="1"/>
      <c r="R2932" s="1"/>
      <c r="S2932" s="1"/>
      <c r="T2932" s="1"/>
      <c r="U2932" s="1"/>
      <c r="V2932" s="1"/>
      <c r="W2932" s="1"/>
      <c r="X2932" s="1"/>
      <c r="Y2932" s="1"/>
      <c r="Z2932" s="1"/>
      <c r="AA2932" s="1"/>
      <c r="AB2932" s="1"/>
      <c r="AC2932" s="1"/>
      <c r="AD2932" s="1"/>
      <c r="AE2932" s="1"/>
      <c r="AF2932" s="1"/>
      <c r="AG2932" s="1"/>
      <c r="AH2932" s="1"/>
    </row>
    <row r="2933" spans="1:34" ht="12.75">
      <c r="A2933" s="16"/>
      <c r="B2933" s="12"/>
      <c r="C2933" s="1"/>
      <c r="D2933" s="32"/>
      <c r="E2933" s="34"/>
      <c r="F2933" s="34"/>
      <c r="G2933" s="34"/>
      <c r="H2933" s="34"/>
      <c r="I2933" s="34"/>
      <c r="J2933" s="34"/>
      <c r="K2933" s="34"/>
      <c r="L2933" s="34"/>
      <c r="M2933" s="34"/>
      <c r="N2933" s="34"/>
      <c r="O2933" s="34"/>
      <c r="P2933" s="34"/>
      <c r="Q2933" s="1"/>
      <c r="R2933" s="1"/>
      <c r="S2933" s="1"/>
      <c r="T2933" s="1"/>
      <c r="U2933" s="1"/>
      <c r="V2933" s="1"/>
      <c r="W2933" s="1"/>
      <c r="X2933" s="1"/>
      <c r="Y2933" s="1"/>
      <c r="Z2933" s="1"/>
      <c r="AA2933" s="1"/>
      <c r="AB2933" s="1"/>
      <c r="AC2933" s="1"/>
      <c r="AD2933" s="1"/>
      <c r="AE2933" s="1"/>
      <c r="AF2933" s="1"/>
      <c r="AG2933" s="1"/>
      <c r="AH2933" s="1"/>
    </row>
    <row r="2934" spans="1:34" ht="12.75">
      <c r="A2934" s="16"/>
      <c r="B2934" s="12"/>
      <c r="C2934" s="1"/>
      <c r="D2934" s="32"/>
      <c r="E2934" s="34"/>
      <c r="F2934" s="34"/>
      <c r="G2934" s="34"/>
      <c r="H2934" s="34"/>
      <c r="I2934" s="34"/>
      <c r="J2934" s="34"/>
      <c r="K2934" s="34"/>
      <c r="L2934" s="34"/>
      <c r="M2934" s="34"/>
      <c r="N2934" s="34"/>
      <c r="O2934" s="34"/>
      <c r="P2934" s="34"/>
      <c r="Q2934" s="1"/>
      <c r="R2934" s="1"/>
      <c r="S2934" s="1"/>
      <c r="T2934" s="1"/>
      <c r="U2934" s="1"/>
      <c r="V2934" s="1"/>
      <c r="W2934" s="1"/>
      <c r="X2934" s="1"/>
      <c r="Y2934" s="1"/>
      <c r="Z2934" s="1"/>
      <c r="AA2934" s="1"/>
      <c r="AB2934" s="1"/>
      <c r="AC2934" s="1"/>
      <c r="AD2934" s="1"/>
      <c r="AE2934" s="1"/>
      <c r="AF2934" s="1"/>
      <c r="AG2934" s="1"/>
      <c r="AH2934" s="1"/>
    </row>
    <row r="2935" spans="1:34" ht="12.75">
      <c r="A2935" s="16"/>
      <c r="B2935" s="12"/>
      <c r="C2935" s="1"/>
      <c r="D2935" s="32"/>
      <c r="E2935" s="34"/>
      <c r="F2935" s="34"/>
      <c r="G2935" s="34"/>
      <c r="H2935" s="34"/>
      <c r="I2935" s="34"/>
      <c r="J2935" s="34"/>
      <c r="K2935" s="34"/>
      <c r="L2935" s="34"/>
      <c r="M2935" s="34"/>
      <c r="N2935" s="34"/>
      <c r="O2935" s="34"/>
      <c r="P2935" s="34"/>
      <c r="Q2935" s="1"/>
      <c r="R2935" s="1"/>
      <c r="S2935" s="1"/>
      <c r="T2935" s="1"/>
      <c r="U2935" s="1"/>
      <c r="V2935" s="1"/>
      <c r="W2935" s="1"/>
      <c r="X2935" s="1"/>
      <c r="Y2935" s="1"/>
      <c r="Z2935" s="1"/>
      <c r="AA2935" s="1"/>
      <c r="AB2935" s="1"/>
      <c r="AC2935" s="1"/>
      <c r="AD2935" s="1"/>
      <c r="AE2935" s="1"/>
      <c r="AF2935" s="1"/>
      <c r="AG2935" s="1"/>
      <c r="AH2935" s="1"/>
    </row>
    <row r="2936" spans="1:34" ht="12.75">
      <c r="A2936" s="16"/>
      <c r="B2936" s="12"/>
      <c r="C2936" s="1"/>
      <c r="D2936" s="32"/>
      <c r="E2936" s="34"/>
      <c r="F2936" s="34"/>
      <c r="G2936" s="34"/>
      <c r="H2936" s="34"/>
      <c r="I2936" s="34"/>
      <c r="J2936" s="34"/>
      <c r="K2936" s="34"/>
      <c r="L2936" s="34"/>
      <c r="M2936" s="34"/>
      <c r="N2936" s="34"/>
      <c r="O2936" s="34"/>
      <c r="P2936" s="34"/>
      <c r="Q2936" s="1"/>
      <c r="R2936" s="1"/>
      <c r="S2936" s="1"/>
      <c r="T2936" s="1"/>
      <c r="U2936" s="1"/>
      <c r="V2936" s="1"/>
      <c r="W2936" s="1"/>
      <c r="X2936" s="1"/>
      <c r="Y2936" s="1"/>
      <c r="Z2936" s="1"/>
      <c r="AA2936" s="1"/>
      <c r="AB2936" s="1"/>
      <c r="AC2936" s="1"/>
      <c r="AD2936" s="1"/>
      <c r="AE2936" s="1"/>
      <c r="AF2936" s="1"/>
      <c r="AG2936" s="1"/>
      <c r="AH2936" s="1"/>
    </row>
    <row r="2937" spans="1:34" ht="12.75">
      <c r="A2937" s="16"/>
      <c r="B2937" s="12"/>
      <c r="C2937" s="1"/>
      <c r="D2937" s="32"/>
      <c r="E2937" s="34"/>
      <c r="F2937" s="34"/>
      <c r="G2937" s="34"/>
      <c r="H2937" s="34"/>
      <c r="I2937" s="34"/>
      <c r="J2937" s="34"/>
      <c r="K2937" s="34"/>
      <c r="L2937" s="34"/>
      <c r="M2937" s="34"/>
      <c r="N2937" s="34"/>
      <c r="O2937" s="34"/>
      <c r="P2937" s="34"/>
      <c r="Q2937" s="1"/>
      <c r="R2937" s="1"/>
      <c r="S2937" s="1"/>
      <c r="T2937" s="1"/>
      <c r="U2937" s="1"/>
      <c r="V2937" s="1"/>
      <c r="W2937" s="1"/>
      <c r="X2937" s="1"/>
      <c r="Y2937" s="1"/>
      <c r="Z2937" s="1"/>
      <c r="AA2937" s="1"/>
      <c r="AB2937" s="1"/>
      <c r="AC2937" s="1"/>
      <c r="AD2937" s="1"/>
      <c r="AE2937" s="1"/>
      <c r="AF2937" s="1"/>
      <c r="AG2937" s="1"/>
      <c r="AH2937" s="1"/>
    </row>
    <row r="2938" spans="1:34" ht="12.75">
      <c r="A2938" s="16"/>
      <c r="B2938" s="12"/>
      <c r="C2938" s="1"/>
      <c r="D2938" s="32"/>
      <c r="E2938" s="34"/>
      <c r="F2938" s="34"/>
      <c r="G2938" s="34"/>
      <c r="H2938" s="34"/>
      <c r="I2938" s="34"/>
      <c r="J2938" s="34"/>
      <c r="K2938" s="34"/>
      <c r="L2938" s="34"/>
      <c r="M2938" s="34"/>
      <c r="N2938" s="34"/>
      <c r="O2938" s="34"/>
      <c r="P2938" s="34"/>
      <c r="Q2938" s="1"/>
      <c r="R2938" s="1"/>
      <c r="S2938" s="1"/>
      <c r="T2938" s="1"/>
      <c r="U2938" s="1"/>
      <c r="V2938" s="1"/>
      <c r="W2938" s="1"/>
      <c r="X2938" s="1"/>
      <c r="Y2938" s="1"/>
      <c r="Z2938" s="1"/>
      <c r="AA2938" s="1"/>
      <c r="AB2938" s="1"/>
      <c r="AC2938" s="1"/>
      <c r="AD2938" s="1"/>
      <c r="AE2938" s="1"/>
      <c r="AF2938" s="1"/>
      <c r="AG2938" s="1"/>
      <c r="AH2938" s="1"/>
    </row>
    <row r="2939" spans="1:34" ht="12.75">
      <c r="A2939" s="16"/>
      <c r="B2939" s="12"/>
      <c r="C2939" s="1"/>
      <c r="D2939" s="32"/>
      <c r="E2939" s="34"/>
      <c r="F2939" s="34"/>
      <c r="G2939" s="34"/>
      <c r="H2939" s="34"/>
      <c r="I2939" s="34"/>
      <c r="J2939" s="34"/>
      <c r="K2939" s="34"/>
      <c r="L2939" s="34"/>
      <c r="M2939" s="34"/>
      <c r="N2939" s="34"/>
      <c r="O2939" s="34"/>
      <c r="P2939" s="34"/>
      <c r="Q2939" s="1"/>
      <c r="R2939" s="1"/>
      <c r="S2939" s="1"/>
      <c r="T2939" s="1"/>
      <c r="U2939" s="1"/>
      <c r="V2939" s="1"/>
      <c r="W2939" s="1"/>
      <c r="X2939" s="1"/>
      <c r="Y2939" s="1"/>
      <c r="Z2939" s="1"/>
      <c r="AA2939" s="1"/>
      <c r="AB2939" s="1"/>
      <c r="AC2939" s="1"/>
      <c r="AD2939" s="1"/>
      <c r="AE2939" s="1"/>
      <c r="AF2939" s="1"/>
      <c r="AG2939" s="1"/>
      <c r="AH2939" s="1"/>
    </row>
    <row r="2940" spans="1:34" ht="12.75">
      <c r="A2940" s="16"/>
      <c r="B2940" s="12"/>
      <c r="C2940" s="1"/>
      <c r="D2940" s="32"/>
      <c r="E2940" s="34"/>
      <c r="F2940" s="34"/>
      <c r="G2940" s="34"/>
      <c r="H2940" s="34"/>
      <c r="I2940" s="34"/>
      <c r="J2940" s="34"/>
      <c r="K2940" s="34"/>
      <c r="L2940" s="34"/>
      <c r="M2940" s="34"/>
      <c r="N2940" s="34"/>
      <c r="O2940" s="34"/>
      <c r="P2940" s="34"/>
      <c r="Q2940" s="1"/>
      <c r="R2940" s="1"/>
      <c r="S2940" s="1"/>
      <c r="T2940" s="1"/>
      <c r="U2940" s="1"/>
      <c r="V2940" s="1"/>
      <c r="W2940" s="1"/>
      <c r="X2940" s="1"/>
      <c r="Y2940" s="1"/>
      <c r="Z2940" s="1"/>
      <c r="AA2940" s="1"/>
      <c r="AB2940" s="1"/>
      <c r="AC2940" s="1"/>
      <c r="AD2940" s="1"/>
      <c r="AE2940" s="1"/>
      <c r="AF2940" s="1"/>
      <c r="AG2940" s="1"/>
      <c r="AH2940" s="1"/>
    </row>
    <row r="2941" spans="1:34" ht="12.75">
      <c r="A2941" s="16"/>
      <c r="B2941" s="12"/>
      <c r="C2941" s="1"/>
      <c r="D2941" s="32"/>
      <c r="E2941" s="34"/>
      <c r="F2941" s="34"/>
      <c r="G2941" s="34"/>
      <c r="H2941" s="34"/>
      <c r="I2941" s="34"/>
      <c r="J2941" s="34"/>
      <c r="K2941" s="34"/>
      <c r="L2941" s="34"/>
      <c r="M2941" s="34"/>
      <c r="N2941" s="34"/>
      <c r="O2941" s="34"/>
      <c r="P2941" s="34"/>
      <c r="Q2941" s="1"/>
      <c r="R2941" s="1"/>
      <c r="S2941" s="1"/>
      <c r="T2941" s="1"/>
      <c r="U2941" s="1"/>
      <c r="V2941" s="1"/>
      <c r="W2941" s="1"/>
      <c r="X2941" s="1"/>
      <c r="Y2941" s="1"/>
      <c r="Z2941" s="1"/>
      <c r="AA2941" s="1"/>
      <c r="AB2941" s="1"/>
      <c r="AC2941" s="1"/>
      <c r="AD2941" s="1"/>
      <c r="AE2941" s="1"/>
      <c r="AF2941" s="1"/>
      <c r="AG2941" s="1"/>
      <c r="AH2941" s="1"/>
    </row>
    <row r="2942" spans="1:34" ht="12.75">
      <c r="A2942" s="16"/>
      <c r="B2942" s="12"/>
      <c r="C2942" s="1"/>
      <c r="D2942" s="32"/>
      <c r="E2942" s="34"/>
      <c r="F2942" s="34"/>
      <c r="G2942" s="34"/>
      <c r="H2942" s="34"/>
      <c r="I2942" s="34"/>
      <c r="J2942" s="34"/>
      <c r="K2942" s="34"/>
      <c r="L2942" s="34"/>
      <c r="M2942" s="34"/>
      <c r="N2942" s="34"/>
      <c r="O2942" s="34"/>
      <c r="P2942" s="34"/>
      <c r="Q2942" s="1"/>
      <c r="R2942" s="1"/>
      <c r="S2942" s="1"/>
      <c r="T2942" s="1"/>
      <c r="U2942" s="1"/>
      <c r="V2942" s="1"/>
      <c r="W2942" s="1"/>
      <c r="X2942" s="1"/>
      <c r="Y2942" s="1"/>
      <c r="Z2942" s="1"/>
      <c r="AA2942" s="1"/>
      <c r="AB2942" s="1"/>
      <c r="AC2942" s="1"/>
      <c r="AD2942" s="1"/>
      <c r="AE2942" s="1"/>
      <c r="AF2942" s="1"/>
      <c r="AG2942" s="1"/>
      <c r="AH2942" s="1"/>
    </row>
    <row r="2943" spans="1:34" ht="12.75">
      <c r="A2943" s="16"/>
      <c r="B2943" s="12"/>
      <c r="C2943" s="1"/>
      <c r="D2943" s="32"/>
      <c r="E2943" s="34"/>
      <c r="F2943" s="34"/>
      <c r="G2943" s="34"/>
      <c r="H2943" s="34"/>
      <c r="I2943" s="34"/>
      <c r="J2943" s="34"/>
      <c r="K2943" s="34"/>
      <c r="L2943" s="34"/>
      <c r="M2943" s="34"/>
      <c r="N2943" s="34"/>
      <c r="O2943" s="34"/>
      <c r="P2943" s="34"/>
      <c r="Q2943" s="1"/>
      <c r="R2943" s="1"/>
      <c r="S2943" s="1"/>
      <c r="T2943" s="1"/>
      <c r="U2943" s="1"/>
      <c r="V2943" s="1"/>
      <c r="W2943" s="1"/>
      <c r="X2943" s="1"/>
      <c r="Y2943" s="1"/>
      <c r="Z2943" s="1"/>
      <c r="AA2943" s="1"/>
      <c r="AB2943" s="1"/>
      <c r="AC2943" s="1"/>
      <c r="AD2943" s="1"/>
      <c r="AE2943" s="1"/>
      <c r="AF2943" s="1"/>
      <c r="AG2943" s="1"/>
      <c r="AH2943" s="1"/>
    </row>
    <row r="2944" spans="1:34" ht="12.75">
      <c r="A2944" s="16"/>
      <c r="B2944" s="12"/>
      <c r="C2944" s="1"/>
      <c r="D2944" s="32"/>
      <c r="E2944" s="34"/>
      <c r="F2944" s="34"/>
      <c r="G2944" s="34"/>
      <c r="H2944" s="34"/>
      <c r="I2944" s="34"/>
      <c r="J2944" s="34"/>
      <c r="K2944" s="34"/>
      <c r="L2944" s="34"/>
      <c r="M2944" s="34"/>
      <c r="N2944" s="34"/>
      <c r="O2944" s="34"/>
      <c r="P2944" s="34"/>
      <c r="Q2944" s="1"/>
      <c r="R2944" s="1"/>
      <c r="S2944" s="1"/>
      <c r="T2944" s="1"/>
      <c r="U2944" s="1"/>
      <c r="V2944" s="1"/>
      <c r="W2944" s="1"/>
      <c r="X2944" s="1"/>
      <c r="Y2944" s="1"/>
      <c r="Z2944" s="1"/>
      <c r="AA2944" s="1"/>
      <c r="AB2944" s="1"/>
      <c r="AC2944" s="1"/>
      <c r="AD2944" s="1"/>
      <c r="AE2944" s="1"/>
      <c r="AF2944" s="1"/>
      <c r="AG2944" s="1"/>
      <c r="AH2944" s="1"/>
    </row>
    <row r="2945" spans="1:34" ht="12.75">
      <c r="A2945" s="16"/>
      <c r="B2945" s="12"/>
      <c r="C2945" s="1"/>
      <c r="D2945" s="32"/>
      <c r="E2945" s="34"/>
      <c r="F2945" s="34"/>
      <c r="G2945" s="34"/>
      <c r="H2945" s="34"/>
      <c r="I2945" s="34"/>
      <c r="J2945" s="34"/>
      <c r="K2945" s="34"/>
      <c r="L2945" s="34"/>
      <c r="M2945" s="34"/>
      <c r="N2945" s="34"/>
      <c r="O2945" s="34"/>
      <c r="P2945" s="34"/>
      <c r="Q2945" s="1"/>
      <c r="R2945" s="1"/>
      <c r="S2945" s="1"/>
      <c r="T2945" s="1"/>
      <c r="U2945" s="1"/>
      <c r="V2945" s="1"/>
      <c r="W2945" s="1"/>
      <c r="X2945" s="1"/>
      <c r="Y2945" s="1"/>
      <c r="Z2945" s="1"/>
      <c r="AA2945" s="1"/>
      <c r="AB2945" s="1"/>
      <c r="AC2945" s="1"/>
      <c r="AD2945" s="1"/>
      <c r="AE2945" s="1"/>
      <c r="AF2945" s="1"/>
      <c r="AG2945" s="1"/>
      <c r="AH2945" s="1"/>
    </row>
    <row r="2946" spans="1:34" ht="12.75">
      <c r="A2946" s="16"/>
      <c r="B2946" s="12"/>
      <c r="C2946" s="1"/>
      <c r="D2946" s="32"/>
      <c r="E2946" s="34"/>
      <c r="F2946" s="34"/>
      <c r="G2946" s="34"/>
      <c r="H2946" s="34"/>
      <c r="I2946" s="34"/>
      <c r="J2946" s="34"/>
      <c r="K2946" s="34"/>
      <c r="L2946" s="34"/>
      <c r="M2946" s="34"/>
      <c r="N2946" s="34"/>
      <c r="O2946" s="34"/>
      <c r="P2946" s="34"/>
      <c r="Q2946" s="1"/>
      <c r="R2946" s="1"/>
      <c r="S2946" s="1"/>
      <c r="T2946" s="1"/>
      <c r="U2946" s="1"/>
      <c r="V2946" s="1"/>
      <c r="W2946" s="1"/>
      <c r="X2946" s="1"/>
      <c r="Y2946" s="1"/>
      <c r="Z2946" s="1"/>
      <c r="AA2946" s="1"/>
      <c r="AB2946" s="1"/>
      <c r="AC2946" s="1"/>
      <c r="AD2946" s="1"/>
      <c r="AE2946" s="1"/>
      <c r="AF2946" s="1"/>
      <c r="AG2946" s="1"/>
      <c r="AH2946" s="1"/>
    </row>
    <row r="2947" spans="1:34" ht="12.75">
      <c r="A2947" s="16"/>
      <c r="B2947" s="12"/>
      <c r="C2947" s="1"/>
      <c r="D2947" s="32"/>
      <c r="E2947" s="34"/>
      <c r="F2947" s="34"/>
      <c r="G2947" s="34"/>
      <c r="H2947" s="34"/>
      <c r="I2947" s="34"/>
      <c r="J2947" s="34"/>
      <c r="K2947" s="34"/>
      <c r="L2947" s="34"/>
      <c r="M2947" s="34"/>
      <c r="N2947" s="34"/>
      <c r="O2947" s="34"/>
      <c r="P2947" s="34"/>
      <c r="Q2947" s="1"/>
      <c r="R2947" s="1"/>
      <c r="S2947" s="1"/>
      <c r="T2947" s="1"/>
      <c r="U2947" s="1"/>
      <c r="V2947" s="1"/>
      <c r="W2947" s="1"/>
      <c r="X2947" s="1"/>
      <c r="Y2947" s="1"/>
      <c r="Z2947" s="1"/>
      <c r="AA2947" s="1"/>
      <c r="AB2947" s="1"/>
      <c r="AC2947" s="1"/>
      <c r="AD2947" s="1"/>
      <c r="AE2947" s="1"/>
      <c r="AF2947" s="1"/>
      <c r="AG2947" s="1"/>
      <c r="AH2947" s="1"/>
    </row>
    <row r="2948" spans="1:34" ht="12.75">
      <c r="A2948" s="16"/>
      <c r="B2948" s="12"/>
      <c r="C2948" s="1"/>
      <c r="D2948" s="32"/>
      <c r="E2948" s="34"/>
      <c r="F2948" s="34"/>
      <c r="G2948" s="34"/>
      <c r="H2948" s="34"/>
      <c r="I2948" s="34"/>
      <c r="J2948" s="34"/>
      <c r="K2948" s="34"/>
      <c r="L2948" s="34"/>
      <c r="M2948" s="34"/>
      <c r="N2948" s="34"/>
      <c r="O2948" s="34"/>
      <c r="P2948" s="34"/>
      <c r="Q2948" s="1"/>
      <c r="R2948" s="1"/>
      <c r="S2948" s="1"/>
      <c r="T2948" s="1"/>
      <c r="U2948" s="1"/>
      <c r="V2948" s="1"/>
      <c r="W2948" s="1"/>
      <c r="X2948" s="1"/>
      <c r="Y2948" s="1"/>
      <c r="Z2948" s="1"/>
      <c r="AA2948" s="1"/>
      <c r="AB2948" s="1"/>
      <c r="AC2948" s="1"/>
      <c r="AD2948" s="1"/>
      <c r="AE2948" s="1"/>
      <c r="AF2948" s="1"/>
      <c r="AG2948" s="1"/>
      <c r="AH2948" s="1"/>
    </row>
    <row r="2949" spans="1:34" ht="12.75">
      <c r="A2949" s="16"/>
      <c r="B2949" s="12"/>
      <c r="C2949" s="1"/>
      <c r="D2949" s="32"/>
      <c r="E2949" s="34"/>
      <c r="F2949" s="34"/>
      <c r="G2949" s="34"/>
      <c r="H2949" s="34"/>
      <c r="I2949" s="34"/>
      <c r="J2949" s="34"/>
      <c r="K2949" s="34"/>
      <c r="L2949" s="34"/>
      <c r="M2949" s="34"/>
      <c r="N2949" s="34"/>
      <c r="O2949" s="34"/>
      <c r="P2949" s="34"/>
      <c r="Q2949" s="1"/>
      <c r="R2949" s="1"/>
      <c r="S2949" s="1"/>
      <c r="T2949" s="1"/>
      <c r="U2949" s="1"/>
      <c r="V2949" s="1"/>
      <c r="W2949" s="1"/>
      <c r="X2949" s="1"/>
      <c r="Y2949" s="1"/>
      <c r="Z2949" s="1"/>
      <c r="AA2949" s="1"/>
      <c r="AB2949" s="1"/>
      <c r="AC2949" s="1"/>
      <c r="AD2949" s="1"/>
      <c r="AE2949" s="1"/>
      <c r="AF2949" s="1"/>
      <c r="AG2949" s="1"/>
      <c r="AH2949" s="1"/>
    </row>
    <row r="2950" spans="1:34" ht="12.75">
      <c r="A2950" s="16"/>
      <c r="B2950" s="12"/>
      <c r="C2950" s="1"/>
      <c r="D2950" s="32"/>
      <c r="E2950" s="34"/>
      <c r="F2950" s="34"/>
      <c r="G2950" s="34"/>
      <c r="H2950" s="34"/>
      <c r="I2950" s="34"/>
      <c r="J2950" s="34"/>
      <c r="K2950" s="34"/>
      <c r="L2950" s="34"/>
      <c r="M2950" s="34"/>
      <c r="N2950" s="34"/>
      <c r="O2950" s="34"/>
      <c r="P2950" s="34"/>
      <c r="Q2950" s="1"/>
      <c r="R2950" s="1"/>
      <c r="S2950" s="1"/>
      <c r="T2950" s="1"/>
      <c r="U2950" s="1"/>
      <c r="V2950" s="1"/>
      <c r="W2950" s="1"/>
      <c r="X2950" s="1"/>
      <c r="Y2950" s="1"/>
      <c r="Z2950" s="1"/>
      <c r="AA2950" s="1"/>
      <c r="AB2950" s="1"/>
      <c r="AC2950" s="1"/>
      <c r="AD2950" s="1"/>
      <c r="AE2950" s="1"/>
      <c r="AF2950" s="1"/>
      <c r="AG2950" s="1"/>
      <c r="AH2950" s="1"/>
    </row>
    <row r="2951" spans="1:34" ht="12.75">
      <c r="A2951" s="16"/>
      <c r="B2951" s="12"/>
      <c r="C2951" s="1"/>
      <c r="D2951" s="32"/>
      <c r="E2951" s="34"/>
      <c r="F2951" s="34"/>
      <c r="G2951" s="34"/>
      <c r="H2951" s="34"/>
      <c r="I2951" s="34"/>
      <c r="J2951" s="34"/>
      <c r="K2951" s="34"/>
      <c r="L2951" s="34"/>
      <c r="M2951" s="34"/>
      <c r="N2951" s="34"/>
      <c r="O2951" s="34"/>
      <c r="P2951" s="34"/>
      <c r="Q2951" s="1"/>
      <c r="R2951" s="1"/>
      <c r="S2951" s="1"/>
      <c r="T2951" s="1"/>
      <c r="U2951" s="1"/>
      <c r="V2951" s="1"/>
      <c r="W2951" s="1"/>
      <c r="X2951" s="1"/>
      <c r="Y2951" s="1"/>
      <c r="Z2951" s="1"/>
      <c r="AA2951" s="1"/>
      <c r="AB2951" s="1"/>
      <c r="AC2951" s="1"/>
      <c r="AD2951" s="1"/>
      <c r="AE2951" s="1"/>
      <c r="AF2951" s="1"/>
      <c r="AG2951" s="1"/>
      <c r="AH2951" s="1"/>
    </row>
    <row r="2952" spans="1:34" ht="12.75">
      <c r="A2952" s="16"/>
      <c r="B2952" s="12"/>
      <c r="C2952" s="1"/>
      <c r="D2952" s="32"/>
      <c r="E2952" s="34"/>
      <c r="F2952" s="34"/>
      <c r="G2952" s="34"/>
      <c r="H2952" s="34"/>
      <c r="I2952" s="34"/>
      <c r="J2952" s="34"/>
      <c r="K2952" s="34"/>
      <c r="L2952" s="34"/>
      <c r="M2952" s="34"/>
      <c r="N2952" s="34"/>
      <c r="O2952" s="34"/>
      <c r="P2952" s="34"/>
      <c r="Q2952" s="1"/>
      <c r="R2952" s="1"/>
      <c r="S2952" s="1"/>
      <c r="T2952" s="1"/>
      <c r="U2952" s="1"/>
      <c r="V2952" s="1"/>
      <c r="W2952" s="1"/>
      <c r="X2952" s="1"/>
      <c r="Y2952" s="1"/>
      <c r="Z2952" s="1"/>
      <c r="AA2952" s="1"/>
      <c r="AB2952" s="1"/>
      <c r="AC2952" s="1"/>
      <c r="AD2952" s="1"/>
      <c r="AE2952" s="1"/>
      <c r="AF2952" s="1"/>
      <c r="AG2952" s="1"/>
      <c r="AH2952" s="1"/>
    </row>
    <row r="2953" spans="1:34" ht="12.75">
      <c r="A2953" s="16"/>
      <c r="B2953" s="12"/>
      <c r="C2953" s="1"/>
      <c r="D2953" s="32"/>
      <c r="E2953" s="34"/>
      <c r="F2953" s="34"/>
      <c r="G2953" s="34"/>
      <c r="H2953" s="34"/>
      <c r="I2953" s="34"/>
      <c r="J2953" s="34"/>
      <c r="K2953" s="34"/>
      <c r="L2953" s="34"/>
      <c r="M2953" s="34"/>
      <c r="N2953" s="34"/>
      <c r="O2953" s="34"/>
      <c r="P2953" s="34"/>
      <c r="Q2953" s="1"/>
      <c r="R2953" s="1"/>
      <c r="S2953" s="1"/>
      <c r="T2953" s="1"/>
      <c r="U2953" s="1"/>
      <c r="V2953" s="1"/>
      <c r="W2953" s="1"/>
      <c r="X2953" s="1"/>
      <c r="Y2953" s="1"/>
      <c r="Z2953" s="1"/>
      <c r="AA2953" s="1"/>
      <c r="AB2953" s="1"/>
      <c r="AC2953" s="1"/>
      <c r="AD2953" s="1"/>
      <c r="AE2953" s="1"/>
      <c r="AF2953" s="1"/>
      <c r="AG2953" s="1"/>
      <c r="AH2953" s="1"/>
    </row>
    <row r="2954" spans="1:34" ht="12.75">
      <c r="A2954" s="16"/>
      <c r="B2954" s="12"/>
      <c r="C2954" s="1"/>
      <c r="D2954" s="32"/>
      <c r="E2954" s="34"/>
      <c r="F2954" s="34"/>
      <c r="G2954" s="34"/>
      <c r="H2954" s="34"/>
      <c r="I2954" s="34"/>
      <c r="J2954" s="34"/>
      <c r="K2954" s="34"/>
      <c r="L2954" s="34"/>
      <c r="M2954" s="34"/>
      <c r="N2954" s="34"/>
      <c r="O2954" s="34"/>
      <c r="P2954" s="34"/>
      <c r="Q2954" s="1"/>
      <c r="R2954" s="1"/>
      <c r="S2954" s="1"/>
      <c r="T2954" s="1"/>
      <c r="U2954" s="1"/>
      <c r="V2954" s="1"/>
      <c r="W2954" s="1"/>
      <c r="X2954" s="1"/>
      <c r="Y2954" s="1"/>
      <c r="Z2954" s="1"/>
      <c r="AA2954" s="1"/>
      <c r="AB2954" s="1"/>
      <c r="AC2954" s="1"/>
      <c r="AD2954" s="1"/>
      <c r="AE2954" s="1"/>
      <c r="AF2954" s="1"/>
      <c r="AG2954" s="1"/>
      <c r="AH2954" s="1"/>
    </row>
    <row r="2955" spans="1:34" ht="12.75">
      <c r="A2955" s="16"/>
      <c r="B2955" s="12"/>
      <c r="C2955" s="1"/>
      <c r="D2955" s="32"/>
      <c r="E2955" s="34"/>
      <c r="F2955" s="34"/>
      <c r="G2955" s="34"/>
      <c r="H2955" s="34"/>
      <c r="I2955" s="34"/>
      <c r="J2955" s="34"/>
      <c r="K2955" s="34"/>
      <c r="L2955" s="34"/>
      <c r="M2955" s="34"/>
      <c r="N2955" s="34"/>
      <c r="O2955" s="34"/>
      <c r="P2955" s="34"/>
      <c r="Q2955" s="1"/>
      <c r="R2955" s="1"/>
      <c r="S2955" s="1"/>
      <c r="T2955" s="1"/>
      <c r="U2955" s="1"/>
      <c r="V2955" s="1"/>
      <c r="W2955" s="1"/>
      <c r="X2955" s="1"/>
      <c r="Y2955" s="1"/>
      <c r="Z2955" s="1"/>
      <c r="AA2955" s="1"/>
      <c r="AB2955" s="1"/>
      <c r="AC2955" s="1"/>
      <c r="AD2955" s="1"/>
      <c r="AE2955" s="1"/>
      <c r="AF2955" s="1"/>
      <c r="AG2955" s="1"/>
      <c r="AH2955" s="1"/>
    </row>
    <row r="2956" spans="1:34" ht="12.75">
      <c r="A2956" s="16"/>
      <c r="B2956" s="12"/>
      <c r="C2956" s="1"/>
      <c r="D2956" s="32"/>
      <c r="E2956" s="34"/>
      <c r="F2956" s="34"/>
      <c r="G2956" s="34"/>
      <c r="H2956" s="34"/>
      <c r="I2956" s="34"/>
      <c r="J2956" s="34"/>
      <c r="K2956" s="34"/>
      <c r="L2956" s="34"/>
      <c r="M2956" s="34"/>
      <c r="N2956" s="34"/>
      <c r="O2956" s="34"/>
      <c r="P2956" s="34"/>
      <c r="Q2956" s="1"/>
      <c r="R2956" s="1"/>
      <c r="S2956" s="1"/>
      <c r="T2956" s="1"/>
      <c r="U2956" s="1"/>
      <c r="V2956" s="1"/>
      <c r="W2956" s="1"/>
      <c r="X2956" s="1"/>
      <c r="Y2956" s="1"/>
      <c r="Z2956" s="1"/>
      <c r="AA2956" s="1"/>
      <c r="AB2956" s="1"/>
      <c r="AC2956" s="1"/>
      <c r="AD2956" s="1"/>
      <c r="AE2956" s="1"/>
      <c r="AF2956" s="1"/>
      <c r="AG2956" s="1"/>
      <c r="AH2956" s="1"/>
    </row>
    <row r="2957" spans="1:34" ht="12.75">
      <c r="A2957" s="16"/>
      <c r="B2957" s="12"/>
      <c r="C2957" s="1"/>
      <c r="D2957" s="32"/>
      <c r="E2957" s="34"/>
      <c r="F2957" s="34"/>
      <c r="G2957" s="34"/>
      <c r="H2957" s="34"/>
      <c r="I2957" s="34"/>
      <c r="J2957" s="34"/>
      <c r="K2957" s="34"/>
      <c r="L2957" s="34"/>
      <c r="M2957" s="34"/>
      <c r="N2957" s="34"/>
      <c r="O2957" s="34"/>
      <c r="P2957" s="34"/>
      <c r="Q2957" s="1"/>
      <c r="R2957" s="1"/>
      <c r="S2957" s="1"/>
      <c r="T2957" s="1"/>
      <c r="U2957" s="1"/>
      <c r="V2957" s="1"/>
      <c r="W2957" s="1"/>
      <c r="X2957" s="1"/>
      <c r="Y2957" s="1"/>
      <c r="Z2957" s="1"/>
      <c r="AA2957" s="1"/>
      <c r="AB2957" s="1"/>
      <c r="AC2957" s="1"/>
      <c r="AD2957" s="1"/>
      <c r="AE2957" s="1"/>
      <c r="AF2957" s="1"/>
      <c r="AG2957" s="1"/>
      <c r="AH2957" s="1"/>
    </row>
    <row r="2968" spans="1:34" ht="12.75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  <c r="W2968" s="1"/>
      <c r="X2968" s="1"/>
      <c r="Y2968" s="1"/>
      <c r="Z2968" s="1"/>
      <c r="AA2968" s="1"/>
      <c r="AB2968" s="1"/>
      <c r="AC2968" s="1"/>
      <c r="AD2968" s="1"/>
      <c r="AE2968" s="1"/>
      <c r="AF2968" s="1"/>
      <c r="AG2968" s="1"/>
      <c r="AH2968" s="1"/>
    </row>
    <row r="2969" s="17" customFormat="1" ht="12.75"/>
    <row r="2970" s="17" customFormat="1" ht="12.75"/>
    <row r="2971" s="17" customFormat="1" ht="12.75"/>
    <row r="2972" s="17" customFormat="1" ht="12.75"/>
    <row r="2973" s="17" customFormat="1" ht="12.75"/>
    <row r="2974" s="17" customFormat="1" ht="12.75"/>
    <row r="2975" s="17" customFormat="1" ht="12.75"/>
    <row r="2976" s="17" customFormat="1" ht="12.75"/>
    <row r="2977" s="17" customFormat="1" ht="12.75"/>
    <row r="2978" s="17" customFormat="1" ht="12.75"/>
    <row r="2979" s="17" customFormat="1" ht="12.75"/>
    <row r="2980" s="17" customFormat="1" ht="12.75"/>
    <row r="2981" s="17" customFormat="1" ht="12.75"/>
    <row r="2982" s="17" customFormat="1" ht="12.75"/>
    <row r="2983" s="17" customFormat="1" ht="12.75"/>
    <row r="2984" s="17" customFormat="1" ht="12.75"/>
    <row r="2985" s="17" customFormat="1" ht="12.75"/>
    <row r="2986" s="17" customFormat="1" ht="12.75"/>
    <row r="2987" s="17" customFormat="1" ht="12.75"/>
    <row r="2988" s="17" customFormat="1" ht="12.75"/>
    <row r="2989" s="17" customFormat="1" ht="12.75"/>
    <row r="2990" s="17" customFormat="1" ht="12.75"/>
    <row r="2991" s="17" customFormat="1" ht="12.75"/>
    <row r="2992" s="17" customFormat="1" ht="12.75"/>
    <row r="2993" s="17" customFormat="1" ht="12.75"/>
    <row r="2994" s="17" customFormat="1" ht="12.75"/>
    <row r="2995" s="17" customFormat="1" ht="12.75"/>
    <row r="2996" s="17" customFormat="1" ht="12.75"/>
    <row r="2997" s="17" customFormat="1" ht="12.75"/>
    <row r="2998" s="17" customFormat="1" ht="12.75"/>
    <row r="2999" s="17" customFormat="1" ht="12.75"/>
    <row r="3000" s="17" customFormat="1" ht="12.75"/>
    <row r="3001" s="17" customFormat="1" ht="12.75"/>
    <row r="3002" s="17" customFormat="1" ht="12.75"/>
    <row r="3003" s="17" customFormat="1" ht="12.75"/>
    <row r="3004" s="17" customFormat="1" ht="12.75"/>
    <row r="3005" s="17" customFormat="1" ht="12.75"/>
    <row r="3006" s="17" customFormat="1" ht="12.75"/>
    <row r="3007" s="17" customFormat="1" ht="12.75"/>
    <row r="3008" s="17" customFormat="1" ht="12.75"/>
    <row r="3009" s="17" customFormat="1" ht="12.75"/>
    <row r="3010" s="17" customFormat="1" ht="12.75"/>
    <row r="3011" s="17" customFormat="1" ht="12.75"/>
    <row r="3012" s="17" customFormat="1" ht="12.75"/>
    <row r="3013" s="17" customFormat="1" ht="12.75"/>
    <row r="3014" s="17" customFormat="1" ht="12.75"/>
    <row r="3015" s="17" customFormat="1" ht="12.75"/>
    <row r="3016" s="17" customFormat="1" ht="12.75"/>
    <row r="3017" s="17" customFormat="1" ht="12.75"/>
    <row r="3018" s="17" customFormat="1" ht="12.75"/>
    <row r="3019" s="17" customFormat="1" ht="12.75"/>
    <row r="3020" s="17" customFormat="1" ht="12.75"/>
    <row r="3021" s="17" customFormat="1" ht="12.75"/>
    <row r="3022" s="17" customFormat="1" ht="12.75"/>
    <row r="3023" s="17" customFormat="1" ht="12.75"/>
    <row r="3024" s="17" customFormat="1" ht="12.75"/>
    <row r="3025" s="17" customFormat="1" ht="12.75"/>
    <row r="3026" s="17" customFormat="1" ht="12.75"/>
    <row r="3027" s="17" customFormat="1" ht="12.75"/>
    <row r="3028" s="17" customFormat="1" ht="12.75"/>
    <row r="3029" s="17" customFormat="1" ht="12.75"/>
    <row r="3030" s="17" customFormat="1" ht="12.75"/>
    <row r="3031" s="17" customFormat="1" ht="12.75"/>
    <row r="3032" s="17" customFormat="1" ht="12.75"/>
    <row r="3033" s="17" customFormat="1" ht="12.75"/>
    <row r="3034" s="17" customFormat="1" ht="12.75"/>
    <row r="3035" s="17" customFormat="1" ht="12.75"/>
    <row r="3036" s="17" customFormat="1" ht="12.75"/>
    <row r="3037" s="17" customFormat="1" ht="12.75"/>
    <row r="3038" s="17" customFormat="1" ht="12.75"/>
    <row r="3039" s="17" customFormat="1" ht="12.75"/>
    <row r="3040" s="17" customFormat="1" ht="12.75"/>
    <row r="3041" s="17" customFormat="1" ht="12.75"/>
    <row r="3042" s="17" customFormat="1" ht="12.75"/>
    <row r="3043" s="17" customFormat="1" ht="12.75"/>
    <row r="3044" s="17" customFormat="1" ht="12.75"/>
    <row r="3045" s="17" customFormat="1" ht="12.75"/>
    <row r="3046" s="17" customFormat="1" ht="12.75"/>
    <row r="3047" s="17" customFormat="1" ht="12.75"/>
    <row r="3048" s="17" customFormat="1" ht="12.75"/>
    <row r="3049" s="17" customFormat="1" ht="12.75"/>
    <row r="3050" s="17" customFormat="1" ht="12.75"/>
    <row r="3051" s="17" customFormat="1" ht="12.75"/>
    <row r="3052" s="17" customFormat="1" ht="12.75"/>
    <row r="3053" s="17" customFormat="1" ht="12.75"/>
    <row r="3054" s="17" customFormat="1" ht="12.75"/>
    <row r="3055" s="17" customFormat="1" ht="12.75"/>
    <row r="3056" s="17" customFormat="1" ht="12.75"/>
    <row r="3057" s="17" customFormat="1" ht="12.75"/>
    <row r="3058" s="17" customFormat="1" ht="12.75"/>
    <row r="3059" s="17" customFormat="1" ht="12.75"/>
    <row r="3060" s="17" customFormat="1" ht="12.75"/>
    <row r="3061" s="17" customFormat="1" ht="12.75"/>
    <row r="3062" s="17" customFormat="1" ht="12.75"/>
    <row r="3063" s="17" customFormat="1" ht="12.75"/>
    <row r="3064" s="17" customFormat="1" ht="12.75"/>
    <row r="3065" s="17" customFormat="1" ht="12.75"/>
    <row r="3066" s="17" customFormat="1" ht="12.75"/>
    <row r="3067" s="17" customFormat="1" ht="12.75"/>
    <row r="3068" s="17" customFormat="1" ht="12.75"/>
    <row r="3069" s="17" customFormat="1" ht="12.75"/>
    <row r="3070" s="17" customFormat="1" ht="12.75"/>
    <row r="3071" s="17" customFormat="1" ht="12.75"/>
    <row r="3072" s="17" customFormat="1" ht="12.75"/>
    <row r="3073" s="17" customFormat="1" ht="12.75"/>
    <row r="3074" s="17" customFormat="1" ht="12.75"/>
    <row r="3075" s="17" customFormat="1" ht="12.75"/>
    <row r="3076" s="17" customFormat="1" ht="12.75"/>
    <row r="3077" s="17" customFormat="1" ht="12.75"/>
    <row r="3078" s="17" customFormat="1" ht="12.75"/>
    <row r="3079" s="17" customFormat="1" ht="12.75"/>
    <row r="3080" s="17" customFormat="1" ht="12.75"/>
    <row r="3081" s="17" customFormat="1" ht="12.75"/>
    <row r="3082" s="17" customFormat="1" ht="12.75"/>
    <row r="3083" s="17" customFormat="1" ht="12.75"/>
    <row r="3084" s="17" customFormat="1" ht="12.75"/>
    <row r="3085" s="17" customFormat="1" ht="12.75"/>
    <row r="3086" s="17" customFormat="1" ht="12.75"/>
    <row r="3087" s="17" customFormat="1" ht="12.75"/>
    <row r="3088" s="17" customFormat="1" ht="12.75"/>
    <row r="3089" s="17" customFormat="1" ht="12.75"/>
    <row r="3090" s="17" customFormat="1" ht="12.75"/>
    <row r="3091" s="17" customFormat="1" ht="12.75"/>
    <row r="3092" s="17" customFormat="1" ht="12.75"/>
    <row r="3093" s="17" customFormat="1" ht="12.75"/>
    <row r="3094" s="17" customFormat="1" ht="12.75"/>
    <row r="3095" s="17" customFormat="1" ht="12.75"/>
    <row r="3096" s="17" customFormat="1" ht="12.75"/>
    <row r="3097" s="17" customFormat="1" ht="12.75"/>
    <row r="3098" s="17" customFormat="1" ht="12.75"/>
    <row r="3099" s="17" customFormat="1" ht="12.75"/>
    <row r="3100" s="17" customFormat="1" ht="12.75"/>
    <row r="3101" s="17" customFormat="1" ht="12.75"/>
    <row r="3102" s="17" customFormat="1" ht="12.75"/>
    <row r="3103" s="17" customFormat="1" ht="12.75"/>
    <row r="3104" s="17" customFormat="1" ht="12.75"/>
    <row r="3105" s="17" customFormat="1" ht="12.75"/>
    <row r="3106" s="17" customFormat="1" ht="12.75"/>
    <row r="3107" s="17" customFormat="1" ht="12.75"/>
    <row r="3108" s="17" customFormat="1" ht="12.75"/>
    <row r="3109" s="17" customFormat="1" ht="12.75"/>
    <row r="3110" s="17" customFormat="1" ht="12.75"/>
    <row r="3111" s="17" customFormat="1" ht="12.75"/>
    <row r="3112" s="17" customFormat="1" ht="12.75"/>
    <row r="3113" s="17" customFormat="1" ht="12.75"/>
    <row r="3114" s="17" customFormat="1" ht="12.75"/>
    <row r="3115" s="17" customFormat="1" ht="12.75"/>
    <row r="3116" s="17" customFormat="1" ht="12.75"/>
    <row r="3117" s="17" customFormat="1" ht="12.75"/>
    <row r="3118" s="17" customFormat="1" ht="12.75"/>
    <row r="3119" s="17" customFormat="1" ht="12.75"/>
    <row r="3120" s="17" customFormat="1" ht="12.75"/>
    <row r="3121" s="17" customFormat="1" ht="12.75"/>
    <row r="3122" s="17" customFormat="1" ht="12.75"/>
    <row r="3123" s="17" customFormat="1" ht="12.75"/>
    <row r="3124" s="17" customFormat="1" ht="12.75"/>
    <row r="3125" s="17" customFormat="1" ht="12.75"/>
    <row r="3126" s="17" customFormat="1" ht="12.75"/>
    <row r="3127" s="17" customFormat="1" ht="12.75"/>
    <row r="3128" s="17" customFormat="1" ht="12.75"/>
    <row r="3129" s="17" customFormat="1" ht="12.75"/>
    <row r="3130" s="17" customFormat="1" ht="12.75"/>
    <row r="3131" s="17" customFormat="1" ht="12.75"/>
    <row r="3132" s="17" customFormat="1" ht="12.75"/>
    <row r="3133" s="17" customFormat="1" ht="12.75"/>
    <row r="3134" s="17" customFormat="1" ht="12.75"/>
    <row r="3135" s="17" customFormat="1" ht="12.75"/>
    <row r="3136" s="17" customFormat="1" ht="12.75"/>
    <row r="3137" s="17" customFormat="1" ht="12.75"/>
    <row r="3138" s="17" customFormat="1" ht="12.75"/>
    <row r="3139" s="17" customFormat="1" ht="12.75"/>
    <row r="3140" s="17" customFormat="1" ht="12.75"/>
    <row r="3141" s="17" customFormat="1" ht="12.75"/>
    <row r="3142" s="17" customFormat="1" ht="12.75"/>
    <row r="3143" s="17" customFormat="1" ht="12.75"/>
    <row r="3144" s="17" customFormat="1" ht="12.75"/>
    <row r="3145" s="17" customFormat="1" ht="12.75"/>
    <row r="3146" s="17" customFormat="1" ht="12.75"/>
    <row r="3147" s="17" customFormat="1" ht="12.75"/>
    <row r="3148" s="17" customFormat="1" ht="12.75"/>
    <row r="3149" s="17" customFormat="1" ht="12.75"/>
    <row r="3150" s="17" customFormat="1" ht="12.75"/>
    <row r="3151" s="17" customFormat="1" ht="12.75"/>
    <row r="3152" s="17" customFormat="1" ht="12.75"/>
    <row r="3153" s="17" customFormat="1" ht="12.75"/>
    <row r="3154" s="17" customFormat="1" ht="12.75"/>
    <row r="3155" s="17" customFormat="1" ht="12.75"/>
    <row r="3156" s="17" customFormat="1" ht="12.75"/>
    <row r="3157" s="17" customFormat="1" ht="12.75"/>
    <row r="3158" s="17" customFormat="1" ht="12.75"/>
    <row r="3159" s="17" customFormat="1" ht="12.75"/>
    <row r="3160" s="17" customFormat="1" ht="12.75"/>
    <row r="3161" s="17" customFormat="1" ht="12.75"/>
    <row r="3162" s="17" customFormat="1" ht="12.75"/>
    <row r="3163" s="17" customFormat="1" ht="12.75"/>
    <row r="3164" s="17" customFormat="1" ht="12.75"/>
    <row r="3165" s="17" customFormat="1" ht="12.75"/>
    <row r="3166" s="17" customFormat="1" ht="12.75"/>
    <row r="3167" s="17" customFormat="1" ht="12.75"/>
    <row r="3168" s="17" customFormat="1" ht="12.75"/>
    <row r="3169" s="17" customFormat="1" ht="12.75"/>
    <row r="3170" s="17" customFormat="1" ht="12.75"/>
    <row r="3171" s="17" customFormat="1" ht="12.75"/>
    <row r="3172" s="17" customFormat="1" ht="12.75"/>
    <row r="3173" s="17" customFormat="1" ht="12.75"/>
    <row r="3174" s="17" customFormat="1" ht="12.75"/>
    <row r="3175" s="17" customFormat="1" ht="12.75"/>
    <row r="3176" s="17" customFormat="1" ht="12.75"/>
    <row r="3177" s="17" customFormat="1" ht="12.75"/>
    <row r="3178" s="17" customFormat="1" ht="12.75"/>
    <row r="3179" s="17" customFormat="1" ht="12.75"/>
    <row r="3180" s="17" customFormat="1" ht="12.75"/>
    <row r="3181" s="17" customFormat="1" ht="12.75"/>
    <row r="3182" s="17" customFormat="1" ht="12.75"/>
    <row r="3183" s="17" customFormat="1" ht="12.75"/>
    <row r="3184" s="17" customFormat="1" ht="12.75"/>
    <row r="3185" s="17" customFormat="1" ht="12.75"/>
    <row r="3186" s="17" customFormat="1" ht="12.75"/>
    <row r="3187" s="17" customFormat="1" ht="12.75"/>
    <row r="3188" s="17" customFormat="1" ht="12.75"/>
    <row r="3189" s="17" customFormat="1" ht="12.75"/>
    <row r="3190" s="17" customFormat="1" ht="12.75"/>
    <row r="3191" s="17" customFormat="1" ht="12.75"/>
    <row r="3192" s="17" customFormat="1" ht="12.75"/>
    <row r="3193" s="17" customFormat="1" ht="12.75"/>
    <row r="3194" s="17" customFormat="1" ht="12.75"/>
    <row r="3195" s="17" customFormat="1" ht="12.75"/>
    <row r="3196" s="17" customFormat="1" ht="12.75"/>
    <row r="3197" s="17" customFormat="1" ht="12.75"/>
    <row r="3198" s="17" customFormat="1" ht="12.75"/>
    <row r="3199" s="17" customFormat="1" ht="12.75"/>
    <row r="3200" s="17" customFormat="1" ht="12.75"/>
    <row r="3201" s="17" customFormat="1" ht="12.75"/>
    <row r="3202" s="17" customFormat="1" ht="12.75"/>
    <row r="3203" s="17" customFormat="1" ht="12.75"/>
    <row r="3204" s="17" customFormat="1" ht="12.75"/>
    <row r="3205" s="17" customFormat="1" ht="12.75"/>
    <row r="3206" s="17" customFormat="1" ht="12.75"/>
    <row r="3207" s="17" customFormat="1" ht="12.75"/>
    <row r="3208" s="17" customFormat="1" ht="12.75"/>
    <row r="3209" s="17" customFormat="1" ht="12.75"/>
    <row r="3210" s="17" customFormat="1" ht="12.75"/>
    <row r="3211" s="17" customFormat="1" ht="12.75"/>
    <row r="3212" s="17" customFormat="1" ht="12.75"/>
    <row r="3213" s="17" customFormat="1" ht="12.75"/>
    <row r="3214" s="17" customFormat="1" ht="12.75"/>
    <row r="3215" s="17" customFormat="1" ht="12.75"/>
    <row r="3216" s="17" customFormat="1" ht="12.75"/>
    <row r="3217" s="17" customFormat="1" ht="12.75"/>
    <row r="3218" s="17" customFormat="1" ht="12.75"/>
    <row r="3219" s="17" customFormat="1" ht="12.75"/>
    <row r="3220" s="17" customFormat="1" ht="12.75"/>
    <row r="3221" s="17" customFormat="1" ht="12.75"/>
    <row r="3222" s="17" customFormat="1" ht="12.75"/>
    <row r="3223" s="17" customFormat="1" ht="12.75"/>
    <row r="3224" s="17" customFormat="1" ht="12.75"/>
    <row r="3225" s="17" customFormat="1" ht="12.75"/>
    <row r="3226" s="17" customFormat="1" ht="12.75"/>
    <row r="3227" s="17" customFormat="1" ht="12.75"/>
    <row r="3228" s="17" customFormat="1" ht="12.75"/>
    <row r="3229" s="17" customFormat="1" ht="12.75"/>
    <row r="3230" s="17" customFormat="1" ht="12.75"/>
    <row r="3231" s="17" customFormat="1" ht="12.75"/>
    <row r="3232" s="17" customFormat="1" ht="12.75"/>
    <row r="3233" s="17" customFormat="1" ht="12.75"/>
    <row r="3234" s="17" customFormat="1" ht="12.75"/>
    <row r="3235" s="17" customFormat="1" ht="12.75"/>
    <row r="3236" s="17" customFormat="1" ht="12.75"/>
    <row r="3237" s="17" customFormat="1" ht="12.75"/>
    <row r="3238" s="17" customFormat="1" ht="12.75"/>
    <row r="3239" s="17" customFormat="1" ht="12.75"/>
    <row r="3240" s="17" customFormat="1" ht="12.75"/>
    <row r="3241" s="17" customFormat="1" ht="12.75"/>
    <row r="3242" s="17" customFormat="1" ht="12.75"/>
    <row r="3243" s="17" customFormat="1" ht="12.75"/>
    <row r="3244" s="17" customFormat="1" ht="12.75"/>
    <row r="3245" s="17" customFormat="1" ht="12.75"/>
    <row r="3246" s="17" customFormat="1" ht="12.75"/>
    <row r="3247" s="17" customFormat="1" ht="12.75"/>
    <row r="3248" s="17" customFormat="1" ht="12.75"/>
    <row r="3249" s="17" customFormat="1" ht="12.75"/>
    <row r="3250" s="17" customFormat="1" ht="12.75"/>
    <row r="3251" s="17" customFormat="1" ht="12.75"/>
    <row r="3252" s="17" customFormat="1" ht="12.75"/>
    <row r="3253" s="17" customFormat="1" ht="12.75"/>
    <row r="3254" s="17" customFormat="1" ht="12.75"/>
    <row r="3255" s="17" customFormat="1" ht="12.75"/>
    <row r="3256" s="17" customFormat="1" ht="12.75"/>
    <row r="3257" s="17" customFormat="1" ht="12.75"/>
    <row r="3258" s="17" customFormat="1" ht="12.75"/>
    <row r="3259" s="17" customFormat="1" ht="12.75"/>
    <row r="3260" s="17" customFormat="1" ht="12.75"/>
    <row r="3261" s="17" customFormat="1" ht="12.75"/>
    <row r="3262" s="17" customFormat="1" ht="12.75"/>
    <row r="3263" s="17" customFormat="1" ht="12.75"/>
    <row r="3264" s="17" customFormat="1" ht="12.75"/>
    <row r="3265" s="17" customFormat="1" ht="12.75"/>
    <row r="3266" s="17" customFormat="1" ht="12.75"/>
    <row r="3267" s="17" customFormat="1" ht="12.75"/>
    <row r="3268" s="17" customFormat="1" ht="12.75"/>
    <row r="3269" s="17" customFormat="1" ht="12.75"/>
    <row r="3270" s="17" customFormat="1" ht="12.75"/>
    <row r="3271" s="17" customFormat="1" ht="12.75"/>
    <row r="3272" s="17" customFormat="1" ht="12.75"/>
    <row r="3273" s="17" customFormat="1" ht="12.75"/>
    <row r="3274" s="17" customFormat="1" ht="12.75"/>
    <row r="3275" s="17" customFormat="1" ht="12.75"/>
    <row r="3276" s="17" customFormat="1" ht="12.75"/>
    <row r="3277" s="17" customFormat="1" ht="12.75"/>
    <row r="3278" s="17" customFormat="1" ht="12.75"/>
    <row r="3279" s="17" customFormat="1" ht="12.75"/>
    <row r="3280" s="17" customFormat="1" ht="12.75"/>
    <row r="3281" s="17" customFormat="1" ht="12.75"/>
    <row r="3282" s="17" customFormat="1" ht="12.75"/>
    <row r="3283" s="17" customFormat="1" ht="12.75"/>
    <row r="3284" s="17" customFormat="1" ht="12.75"/>
    <row r="3285" s="17" customFormat="1" ht="12.75"/>
    <row r="3286" s="17" customFormat="1" ht="12.75"/>
    <row r="3287" s="17" customFormat="1" ht="12.75"/>
    <row r="3288" s="17" customFormat="1" ht="12.75"/>
    <row r="3289" s="17" customFormat="1" ht="12.75"/>
    <row r="3290" s="17" customFormat="1" ht="12.75"/>
    <row r="3291" s="17" customFormat="1" ht="12.75"/>
    <row r="3292" s="17" customFormat="1" ht="12.75"/>
    <row r="3293" s="17" customFormat="1" ht="12.75"/>
    <row r="3294" s="17" customFormat="1" ht="12.75"/>
    <row r="3295" s="17" customFormat="1" ht="12.75"/>
    <row r="3296" s="17" customFormat="1" ht="12.75"/>
    <row r="3297" s="17" customFormat="1" ht="12.75"/>
    <row r="3298" s="17" customFormat="1" ht="12.75"/>
    <row r="3299" s="17" customFormat="1" ht="12.75"/>
    <row r="3300" s="17" customFormat="1" ht="12.75"/>
    <row r="3301" s="17" customFormat="1" ht="12.75"/>
    <row r="3302" s="17" customFormat="1" ht="12.75"/>
    <row r="3303" s="17" customFormat="1" ht="12.75"/>
    <row r="3304" s="17" customFormat="1" ht="12.75"/>
    <row r="3305" s="17" customFormat="1" ht="12.75"/>
    <row r="3306" s="17" customFormat="1" ht="12.75"/>
    <row r="3307" s="17" customFormat="1" ht="12.75"/>
    <row r="3308" s="17" customFormat="1" ht="12.75"/>
    <row r="3309" s="17" customFormat="1" ht="12.75"/>
    <row r="3310" s="17" customFormat="1" ht="12.75"/>
    <row r="3311" s="17" customFormat="1" ht="12.75"/>
    <row r="3312" s="17" customFormat="1" ht="12.75"/>
    <row r="3313" s="17" customFormat="1" ht="12.75"/>
    <row r="3314" s="17" customFormat="1" ht="12.75"/>
    <row r="3315" s="17" customFormat="1" ht="12.75"/>
    <row r="3316" s="17" customFormat="1" ht="12.75"/>
    <row r="3317" s="17" customFormat="1" ht="12.75"/>
    <row r="3318" s="17" customFormat="1" ht="12.75"/>
    <row r="3319" s="17" customFormat="1" ht="12.75"/>
    <row r="3320" s="17" customFormat="1" ht="12.75"/>
    <row r="3321" s="17" customFormat="1" ht="12.75"/>
    <row r="3322" s="17" customFormat="1" ht="12.75"/>
    <row r="3323" s="17" customFormat="1" ht="12.75"/>
    <row r="3324" s="17" customFormat="1" ht="12.75"/>
    <row r="3325" s="17" customFormat="1" ht="12.75"/>
    <row r="3326" s="17" customFormat="1" ht="12.75"/>
    <row r="3327" s="17" customFormat="1" ht="12.75"/>
    <row r="3328" s="17" customFormat="1" ht="12.75"/>
    <row r="3329" s="17" customFormat="1" ht="12.75"/>
    <row r="3330" s="17" customFormat="1" ht="12.75"/>
    <row r="3331" s="17" customFormat="1" ht="12.75"/>
    <row r="3332" s="17" customFormat="1" ht="12.75"/>
    <row r="3333" s="17" customFormat="1" ht="12.75"/>
    <row r="3334" s="17" customFormat="1" ht="12.75"/>
    <row r="3335" s="17" customFormat="1" ht="12.75"/>
    <row r="3336" s="17" customFormat="1" ht="12.75"/>
    <row r="3337" s="17" customFormat="1" ht="12.75"/>
    <row r="3338" s="17" customFormat="1" ht="12.75"/>
    <row r="3339" s="17" customFormat="1" ht="12.75"/>
    <row r="3340" s="17" customFormat="1" ht="12.75"/>
    <row r="3341" s="17" customFormat="1" ht="12.75"/>
    <row r="3342" s="17" customFormat="1" ht="12.75"/>
    <row r="3343" s="17" customFormat="1" ht="12.75"/>
    <row r="3344" s="17" customFormat="1" ht="12.75"/>
    <row r="3345" s="17" customFormat="1" ht="12.75"/>
    <row r="3346" s="17" customFormat="1" ht="12.75"/>
    <row r="3347" s="17" customFormat="1" ht="12.75"/>
    <row r="3348" s="17" customFormat="1" ht="12.75"/>
    <row r="3349" s="17" customFormat="1" ht="12.75"/>
    <row r="3350" s="17" customFormat="1" ht="12.75"/>
    <row r="3351" s="17" customFormat="1" ht="12.75"/>
    <row r="3352" s="17" customFormat="1" ht="12.75"/>
    <row r="3353" s="17" customFormat="1" ht="12.75"/>
    <row r="3354" s="17" customFormat="1" ht="12.75"/>
    <row r="3355" s="17" customFormat="1" ht="12.75"/>
    <row r="3356" s="17" customFormat="1" ht="12.75"/>
    <row r="3357" s="17" customFormat="1" ht="12.75"/>
    <row r="3358" s="17" customFormat="1" ht="12.75"/>
    <row r="3359" s="17" customFormat="1" ht="12.75"/>
    <row r="3360" s="17" customFormat="1" ht="12.75"/>
    <row r="3361" s="17" customFormat="1" ht="12.75"/>
    <row r="3362" s="17" customFormat="1" ht="12.75"/>
    <row r="3363" s="17" customFormat="1" ht="12.75"/>
    <row r="3364" s="17" customFormat="1" ht="12.75"/>
    <row r="3365" s="17" customFormat="1" ht="12.75"/>
    <row r="3366" s="17" customFormat="1" ht="12.75"/>
    <row r="3367" s="17" customFormat="1" ht="12.75"/>
    <row r="3368" s="17" customFormat="1" ht="12.75"/>
    <row r="3369" s="17" customFormat="1" ht="12.75"/>
    <row r="3370" s="17" customFormat="1" ht="12.75"/>
    <row r="3371" s="17" customFormat="1" ht="12.75"/>
    <row r="3372" s="17" customFormat="1" ht="12.75"/>
    <row r="3373" s="17" customFormat="1" ht="12.75"/>
    <row r="3374" s="17" customFormat="1" ht="12.75"/>
    <row r="3375" s="17" customFormat="1" ht="12.75"/>
    <row r="3376" s="17" customFormat="1" ht="12.75"/>
    <row r="3377" s="17" customFormat="1" ht="12.75"/>
    <row r="3378" s="17" customFormat="1" ht="12.75"/>
    <row r="3379" s="17" customFormat="1" ht="12.75"/>
    <row r="3380" s="17" customFormat="1" ht="12.75"/>
    <row r="3381" s="17" customFormat="1" ht="12.75"/>
    <row r="3382" s="17" customFormat="1" ht="12.75"/>
    <row r="3383" s="17" customFormat="1" ht="12.75"/>
    <row r="3384" s="17" customFormat="1" ht="12.75"/>
    <row r="3385" s="17" customFormat="1" ht="12.75"/>
    <row r="3386" s="17" customFormat="1" ht="12.75"/>
    <row r="3387" s="17" customFormat="1" ht="12.75"/>
    <row r="3388" s="17" customFormat="1" ht="12.75"/>
    <row r="3389" s="17" customFormat="1" ht="12.75"/>
    <row r="3390" s="17" customFormat="1" ht="12.75"/>
    <row r="3391" s="17" customFormat="1" ht="12.75"/>
    <row r="3392" s="17" customFormat="1" ht="12.75"/>
    <row r="3393" s="17" customFormat="1" ht="12.75"/>
    <row r="3394" s="17" customFormat="1" ht="12.75"/>
    <row r="3395" s="17" customFormat="1" ht="12.75"/>
    <row r="3396" s="17" customFormat="1" ht="12.75"/>
    <row r="3397" s="17" customFormat="1" ht="12.75"/>
    <row r="3398" s="17" customFormat="1" ht="12.75"/>
    <row r="3399" s="17" customFormat="1" ht="12.75"/>
    <row r="3400" s="17" customFormat="1" ht="12.75"/>
    <row r="3401" s="17" customFormat="1" ht="12.75"/>
    <row r="3402" s="17" customFormat="1" ht="12.75"/>
    <row r="3403" s="17" customFormat="1" ht="12.75"/>
    <row r="3404" s="17" customFormat="1" ht="12.75"/>
    <row r="3405" s="17" customFormat="1" ht="12.75"/>
    <row r="3406" s="17" customFormat="1" ht="12.75"/>
    <row r="3407" s="17" customFormat="1" ht="12.75"/>
    <row r="3408" s="17" customFormat="1" ht="12.75"/>
    <row r="3409" s="17" customFormat="1" ht="12.75"/>
    <row r="3410" s="17" customFormat="1" ht="12.75"/>
    <row r="3411" s="17" customFormat="1" ht="12.75"/>
    <row r="3412" s="17" customFormat="1" ht="12.75"/>
    <row r="3413" s="17" customFormat="1" ht="12.75"/>
    <row r="3414" s="17" customFormat="1" ht="12.75"/>
    <row r="3415" s="17" customFormat="1" ht="12.75"/>
    <row r="3416" s="17" customFormat="1" ht="12.75"/>
    <row r="3417" s="17" customFormat="1" ht="12.75"/>
    <row r="3418" s="17" customFormat="1" ht="12.75"/>
    <row r="3419" s="17" customFormat="1" ht="12.75"/>
    <row r="3420" s="17" customFormat="1" ht="12.75"/>
    <row r="3421" s="17" customFormat="1" ht="12.75"/>
    <row r="3422" s="17" customFormat="1" ht="12.75"/>
    <row r="3423" s="17" customFormat="1" ht="12.75"/>
    <row r="3424" s="17" customFormat="1" ht="12.75"/>
    <row r="3425" s="17" customFormat="1" ht="12.75"/>
    <row r="3426" s="17" customFormat="1" ht="12.75"/>
    <row r="3427" s="17" customFormat="1" ht="12.75"/>
    <row r="3428" s="17" customFormat="1" ht="12.75"/>
    <row r="3429" s="17" customFormat="1" ht="12.75"/>
    <row r="3430" s="17" customFormat="1" ht="12.75"/>
    <row r="3431" s="17" customFormat="1" ht="12.75"/>
    <row r="3432" s="17" customFormat="1" ht="12.75"/>
    <row r="3433" s="17" customFormat="1" ht="12.75"/>
    <row r="3434" s="17" customFormat="1" ht="12.75"/>
    <row r="3435" s="17" customFormat="1" ht="12.75"/>
    <row r="3436" s="17" customFormat="1" ht="12.75"/>
    <row r="3437" s="17" customFormat="1" ht="12.75"/>
    <row r="3438" s="17" customFormat="1" ht="12.75"/>
    <row r="3439" s="17" customFormat="1" ht="12.75"/>
    <row r="3440" s="17" customFormat="1" ht="12.75"/>
    <row r="3441" s="17" customFormat="1" ht="12.75"/>
    <row r="3442" s="17" customFormat="1" ht="12.75"/>
    <row r="3443" s="17" customFormat="1" ht="12.75"/>
    <row r="3444" s="17" customFormat="1" ht="12.75"/>
    <row r="3445" s="17" customFormat="1" ht="12.75"/>
    <row r="3446" s="17" customFormat="1" ht="12.75"/>
    <row r="3447" s="17" customFormat="1" ht="12.75"/>
    <row r="3448" s="17" customFormat="1" ht="12.75"/>
    <row r="3449" s="17" customFormat="1" ht="12.75"/>
    <row r="3450" s="17" customFormat="1" ht="12.75"/>
    <row r="3451" s="17" customFormat="1" ht="12.75"/>
    <row r="3452" s="17" customFormat="1" ht="12.75"/>
    <row r="3453" s="17" customFormat="1" ht="12.75"/>
    <row r="3454" s="17" customFormat="1" ht="12.75"/>
    <row r="3455" s="17" customFormat="1" ht="12.75"/>
    <row r="3456" s="17" customFormat="1" ht="12.75"/>
    <row r="3457" s="17" customFormat="1" ht="12.75"/>
    <row r="3458" s="17" customFormat="1" ht="12.75"/>
    <row r="3459" s="17" customFormat="1" ht="12.75"/>
    <row r="3460" s="17" customFormat="1" ht="12.75"/>
    <row r="3461" s="17" customFormat="1" ht="12.75"/>
    <row r="3462" s="17" customFormat="1" ht="12.75"/>
    <row r="3463" s="17" customFormat="1" ht="12.75"/>
    <row r="3464" s="17" customFormat="1" ht="12.75"/>
    <row r="3465" s="17" customFormat="1" ht="12.75"/>
    <row r="3466" s="17" customFormat="1" ht="12.75"/>
    <row r="3467" s="17" customFormat="1" ht="12.75"/>
    <row r="3468" s="17" customFormat="1" ht="12.75"/>
    <row r="3469" s="17" customFormat="1" ht="12.75"/>
    <row r="3470" s="17" customFormat="1" ht="12.75"/>
    <row r="3471" s="17" customFormat="1" ht="12.75"/>
    <row r="3472" s="17" customFormat="1" ht="12.75"/>
    <row r="3473" s="17" customFormat="1" ht="12.75"/>
    <row r="3474" s="17" customFormat="1" ht="12.75"/>
    <row r="3475" s="17" customFormat="1" ht="12.75"/>
    <row r="3476" s="17" customFormat="1" ht="12.75"/>
    <row r="3477" s="17" customFormat="1" ht="12.75"/>
    <row r="3478" s="17" customFormat="1" ht="12.75"/>
    <row r="3479" s="17" customFormat="1" ht="12.75"/>
    <row r="3480" s="17" customFormat="1" ht="12.75"/>
    <row r="3481" s="17" customFormat="1" ht="12.75"/>
    <row r="3482" s="17" customFormat="1" ht="12.75"/>
    <row r="3483" s="17" customFormat="1" ht="12.75"/>
    <row r="3484" s="17" customFormat="1" ht="12.75"/>
    <row r="3485" s="17" customFormat="1" ht="12.75"/>
    <row r="3486" s="17" customFormat="1" ht="12.75"/>
    <row r="3487" s="17" customFormat="1" ht="12.75"/>
    <row r="3488" s="17" customFormat="1" ht="12.75"/>
    <row r="3489" s="17" customFormat="1" ht="12.75"/>
    <row r="3490" s="17" customFormat="1" ht="12.75"/>
    <row r="3491" s="17" customFormat="1" ht="12.75"/>
    <row r="3492" s="17" customFormat="1" ht="12.75"/>
    <row r="3493" s="17" customFormat="1" ht="12.75"/>
    <row r="3494" s="17" customFormat="1" ht="12.75"/>
    <row r="3495" s="17" customFormat="1" ht="12.75"/>
    <row r="3496" s="17" customFormat="1" ht="12.75"/>
    <row r="3497" s="17" customFormat="1" ht="12.75"/>
    <row r="3498" s="17" customFormat="1" ht="12.75"/>
    <row r="3499" s="17" customFormat="1" ht="12.75"/>
    <row r="3500" s="17" customFormat="1" ht="12.75"/>
    <row r="3501" s="17" customFormat="1" ht="12.75"/>
    <row r="3502" s="17" customFormat="1" ht="12.75"/>
    <row r="3503" s="17" customFormat="1" ht="12.75"/>
    <row r="3504" s="17" customFormat="1" ht="12.75"/>
    <row r="3505" s="17" customFormat="1" ht="12.75"/>
    <row r="3506" s="17" customFormat="1" ht="12.75"/>
    <row r="3507" s="17" customFormat="1" ht="12.75"/>
    <row r="3508" s="17" customFormat="1" ht="12.75"/>
    <row r="3509" s="17" customFormat="1" ht="12.75"/>
    <row r="3510" s="17" customFormat="1" ht="12.75"/>
    <row r="3511" s="17" customFormat="1" ht="12.75"/>
    <row r="3512" s="17" customFormat="1" ht="12.75"/>
    <row r="3513" s="17" customFormat="1" ht="12.75"/>
    <row r="3514" s="17" customFormat="1" ht="12.75"/>
    <row r="3515" s="17" customFormat="1" ht="12.75"/>
    <row r="3516" s="17" customFormat="1" ht="12.75"/>
    <row r="3517" s="17" customFormat="1" ht="12.75"/>
    <row r="3518" s="17" customFormat="1" ht="12.75"/>
    <row r="3519" s="17" customFormat="1" ht="12.75"/>
    <row r="3520" s="17" customFormat="1" ht="12.75"/>
    <row r="3521" s="17" customFormat="1" ht="12.75"/>
    <row r="3522" s="17" customFormat="1" ht="12.75"/>
    <row r="3523" s="17" customFormat="1" ht="12.75"/>
    <row r="3524" s="17" customFormat="1" ht="12.75"/>
    <row r="3525" s="17" customFormat="1" ht="12.75"/>
    <row r="3526" s="17" customFormat="1" ht="12.75"/>
    <row r="3527" s="17" customFormat="1" ht="12.75"/>
    <row r="3528" s="17" customFormat="1" ht="12.75"/>
    <row r="3529" s="17" customFormat="1" ht="12.75"/>
    <row r="3530" s="17" customFormat="1" ht="12.75"/>
    <row r="3531" s="17" customFormat="1" ht="12.75"/>
    <row r="3532" s="17" customFormat="1" ht="12.75"/>
    <row r="3533" s="17" customFormat="1" ht="12.75"/>
    <row r="3534" s="17" customFormat="1" ht="12.75"/>
    <row r="3535" s="17" customFormat="1" ht="12.75"/>
    <row r="3536" s="17" customFormat="1" ht="12.75"/>
    <row r="3537" s="17" customFormat="1" ht="12.75"/>
    <row r="3538" s="17" customFormat="1" ht="12.75"/>
    <row r="3539" s="17" customFormat="1" ht="12.75"/>
    <row r="3540" s="17" customFormat="1" ht="12.75"/>
    <row r="3541" s="17" customFormat="1" ht="12.75"/>
    <row r="3542" s="17" customFormat="1" ht="12.75"/>
    <row r="3543" s="17" customFormat="1" ht="12.75"/>
    <row r="3544" s="17" customFormat="1" ht="12.75"/>
    <row r="3545" s="17" customFormat="1" ht="12.75"/>
    <row r="3546" s="17" customFormat="1" ht="12.75"/>
    <row r="3547" s="17" customFormat="1" ht="12.75"/>
    <row r="3548" s="17" customFormat="1" ht="12.75"/>
    <row r="3549" s="17" customFormat="1" ht="12.75"/>
    <row r="3550" s="17" customFormat="1" ht="12.75"/>
    <row r="3551" s="17" customFormat="1" ht="12.75"/>
    <row r="3552" s="17" customFormat="1" ht="12.75"/>
    <row r="3553" s="17" customFormat="1" ht="12.75"/>
    <row r="3554" s="17" customFormat="1" ht="12.75"/>
    <row r="3555" s="17" customFormat="1" ht="12.75"/>
    <row r="3556" s="17" customFormat="1" ht="12.75"/>
    <row r="3557" s="17" customFormat="1" ht="12.75"/>
    <row r="3558" s="17" customFormat="1" ht="12.75"/>
    <row r="3559" s="17" customFormat="1" ht="12.75"/>
    <row r="3560" s="17" customFormat="1" ht="12.75"/>
    <row r="3561" s="17" customFormat="1" ht="12.75"/>
    <row r="3562" s="17" customFormat="1" ht="12.75"/>
    <row r="3563" s="17" customFormat="1" ht="12.75"/>
    <row r="3564" s="17" customFormat="1" ht="12.75"/>
    <row r="3565" s="17" customFormat="1" ht="12.75"/>
    <row r="3566" s="17" customFormat="1" ht="12.75"/>
    <row r="3567" s="17" customFormat="1" ht="12.75"/>
    <row r="3568" s="17" customFormat="1" ht="12.75"/>
    <row r="3569" s="17" customFormat="1" ht="12.75"/>
    <row r="3570" s="17" customFormat="1" ht="12.75"/>
    <row r="3571" s="17" customFormat="1" ht="12.75"/>
    <row r="3572" s="17" customFormat="1" ht="12.75"/>
    <row r="3573" s="17" customFormat="1" ht="12.75"/>
    <row r="3574" s="17" customFormat="1" ht="12.75"/>
    <row r="3575" s="17" customFormat="1" ht="12.75"/>
    <row r="3576" s="17" customFormat="1" ht="12.75"/>
    <row r="3577" s="17" customFormat="1" ht="12.75"/>
    <row r="3578" s="17" customFormat="1" ht="12.75"/>
    <row r="3579" s="17" customFormat="1" ht="12.75"/>
    <row r="3580" s="17" customFormat="1" ht="12.75"/>
    <row r="3581" s="17" customFormat="1" ht="12.75"/>
    <row r="3582" s="17" customFormat="1" ht="12.75"/>
    <row r="3583" s="17" customFormat="1" ht="12.75"/>
    <row r="3584" s="17" customFormat="1" ht="12.75"/>
    <row r="3585" s="17" customFormat="1" ht="12.75"/>
    <row r="3586" s="17" customFormat="1" ht="12.75"/>
    <row r="3587" s="17" customFormat="1" ht="12.75"/>
    <row r="3588" s="17" customFormat="1" ht="12.75"/>
    <row r="3589" s="17" customFormat="1" ht="12.75"/>
    <row r="3590" s="17" customFormat="1" ht="12.75"/>
    <row r="3591" s="17" customFormat="1" ht="12.75"/>
    <row r="3592" s="17" customFormat="1" ht="12.75"/>
    <row r="3593" s="17" customFormat="1" ht="12.75"/>
    <row r="3594" s="17" customFormat="1" ht="12.75"/>
    <row r="3595" s="17" customFormat="1" ht="12.75"/>
    <row r="3596" s="17" customFormat="1" ht="12.75"/>
    <row r="3597" s="17" customFormat="1" ht="12.75"/>
    <row r="3598" s="17" customFormat="1" ht="12.75"/>
    <row r="3599" s="17" customFormat="1" ht="12.75"/>
    <row r="3600" s="17" customFormat="1" ht="12.75"/>
    <row r="3601" s="17" customFormat="1" ht="12.75"/>
    <row r="3602" s="17" customFormat="1" ht="12.75"/>
    <row r="3603" s="17" customFormat="1" ht="12.75"/>
    <row r="3604" s="17" customFormat="1" ht="12.75"/>
    <row r="3605" s="17" customFormat="1" ht="12.75"/>
    <row r="3606" s="17" customFormat="1" ht="12.75"/>
    <row r="3607" s="17" customFormat="1" ht="12.75"/>
    <row r="3608" s="17" customFormat="1" ht="12.75"/>
    <row r="3609" s="17" customFormat="1" ht="12.75"/>
    <row r="3610" s="17" customFormat="1" ht="12.75"/>
    <row r="3611" s="17" customFormat="1" ht="12.75"/>
    <row r="3612" s="17" customFormat="1" ht="12.75"/>
    <row r="3613" s="17" customFormat="1" ht="12.75"/>
    <row r="3614" s="17" customFormat="1" ht="12.75"/>
    <row r="3615" s="17" customFormat="1" ht="12.75"/>
    <row r="3616" s="17" customFormat="1" ht="12.75"/>
    <row r="3617" s="17" customFormat="1" ht="12.75"/>
    <row r="3618" s="17" customFormat="1" ht="12.75"/>
    <row r="3619" s="17" customFormat="1" ht="12.75"/>
    <row r="3620" s="17" customFormat="1" ht="12.75"/>
    <row r="3621" s="17" customFormat="1" ht="12.75"/>
    <row r="3622" s="17" customFormat="1" ht="12.75"/>
    <row r="3623" s="17" customFormat="1" ht="12.75"/>
    <row r="3624" s="17" customFormat="1" ht="12.75"/>
    <row r="3625" s="17" customFormat="1" ht="12.75"/>
    <row r="3626" s="17" customFormat="1" ht="12.75"/>
    <row r="3627" s="17" customFormat="1" ht="12.75"/>
    <row r="3628" s="17" customFormat="1" ht="12.75"/>
    <row r="3629" s="17" customFormat="1" ht="12.75"/>
    <row r="3630" s="17" customFormat="1" ht="12.75"/>
    <row r="3631" s="17" customFormat="1" ht="12.75"/>
    <row r="3632" s="17" customFormat="1" ht="12.75"/>
    <row r="3633" s="17" customFormat="1" ht="12.75"/>
    <row r="3634" s="17" customFormat="1" ht="12.75"/>
    <row r="3635" s="17" customFormat="1" ht="12.75"/>
    <row r="3636" s="17" customFormat="1" ht="12.75"/>
    <row r="3637" s="17" customFormat="1" ht="12.75"/>
    <row r="3638" s="17" customFormat="1" ht="12.75"/>
    <row r="3639" s="17" customFormat="1" ht="12.75"/>
    <row r="3640" s="17" customFormat="1" ht="12.75"/>
    <row r="3641" s="17" customFormat="1" ht="12.75"/>
    <row r="3642" s="17" customFormat="1" ht="12.75"/>
    <row r="3643" s="17" customFormat="1" ht="12.75"/>
    <row r="3644" s="17" customFormat="1" ht="12.75"/>
    <row r="3645" s="17" customFormat="1" ht="12.75"/>
    <row r="3646" s="17" customFormat="1" ht="12.75"/>
    <row r="3647" s="17" customFormat="1" ht="12.75"/>
    <row r="3648" s="17" customFormat="1" ht="12.75"/>
    <row r="3649" s="17" customFormat="1" ht="12.75"/>
    <row r="3650" s="17" customFormat="1" ht="12.75"/>
    <row r="3651" s="17" customFormat="1" ht="12.75"/>
    <row r="3652" s="17" customFormat="1" ht="12.75"/>
    <row r="3653" s="17" customFormat="1" ht="12.75"/>
    <row r="3654" s="17" customFormat="1" ht="12.75"/>
    <row r="3655" s="17" customFormat="1" ht="12.75"/>
    <row r="3656" s="17" customFormat="1" ht="12.75"/>
    <row r="3657" s="17" customFormat="1" ht="12.75"/>
    <row r="3658" s="17" customFormat="1" ht="12.75"/>
    <row r="3659" s="17" customFormat="1" ht="12.75"/>
    <row r="3660" s="17" customFormat="1" ht="12.75"/>
    <row r="3661" s="17" customFormat="1" ht="12.75"/>
    <row r="3662" s="17" customFormat="1" ht="12.75"/>
    <row r="3663" s="17" customFormat="1" ht="12.75"/>
    <row r="3664" s="17" customFormat="1" ht="12.75"/>
    <row r="3665" s="17" customFormat="1" ht="12.75"/>
    <row r="3666" s="17" customFormat="1" ht="12.75"/>
    <row r="3667" s="17" customFormat="1" ht="12.75"/>
    <row r="3668" s="17" customFormat="1" ht="12.75"/>
    <row r="3669" s="17" customFormat="1" ht="12.75"/>
    <row r="3670" s="17" customFormat="1" ht="12.75"/>
    <row r="3671" s="17" customFormat="1" ht="12.75"/>
    <row r="3672" s="17" customFormat="1" ht="12.75"/>
    <row r="3673" s="17" customFormat="1" ht="12.75"/>
    <row r="3674" s="17" customFormat="1" ht="12.75"/>
    <row r="3675" s="17" customFormat="1" ht="12.75"/>
    <row r="3676" s="17" customFormat="1" ht="12.75"/>
    <row r="3677" s="17" customFormat="1" ht="12.75"/>
    <row r="3678" s="17" customFormat="1" ht="12.75"/>
    <row r="3679" s="17" customFormat="1" ht="12.75"/>
    <row r="3680" s="17" customFormat="1" ht="12.75"/>
    <row r="3681" s="17" customFormat="1" ht="12.75"/>
    <row r="3682" s="17" customFormat="1" ht="12.75"/>
    <row r="3683" s="17" customFormat="1" ht="12.75"/>
    <row r="3684" s="17" customFormat="1" ht="12.75"/>
    <row r="3685" s="17" customFormat="1" ht="12.75"/>
    <row r="3686" s="17" customFormat="1" ht="12.75"/>
    <row r="3687" s="17" customFormat="1" ht="12.75"/>
    <row r="3688" s="17" customFormat="1" ht="12.75"/>
    <row r="3689" s="17" customFormat="1" ht="12.75"/>
    <row r="3690" s="17" customFormat="1" ht="12.75"/>
    <row r="3691" s="17" customFormat="1" ht="12.75"/>
    <row r="3692" s="17" customFormat="1" ht="12.75"/>
    <row r="3693" s="17" customFormat="1" ht="12.75"/>
    <row r="3694" s="17" customFormat="1" ht="12.75"/>
    <row r="3695" s="17" customFormat="1" ht="12.75"/>
    <row r="3696" s="17" customFormat="1" ht="12.75"/>
    <row r="3697" s="17" customFormat="1" ht="12.75"/>
    <row r="3698" s="17" customFormat="1" ht="12.75"/>
    <row r="3699" s="17" customFormat="1" ht="12.75"/>
    <row r="3700" s="17" customFormat="1" ht="12.75"/>
    <row r="3701" s="17" customFormat="1" ht="12.75"/>
    <row r="3702" s="17" customFormat="1" ht="12.75"/>
    <row r="3703" s="17" customFormat="1" ht="12.75"/>
    <row r="3704" s="17" customFormat="1" ht="12.75"/>
    <row r="3705" s="17" customFormat="1" ht="12.75"/>
    <row r="3706" s="17" customFormat="1" ht="12.75"/>
    <row r="3707" s="17" customFormat="1" ht="12.75"/>
    <row r="3708" s="17" customFormat="1" ht="12.75"/>
    <row r="3709" s="17" customFormat="1" ht="12.75"/>
    <row r="3710" s="17" customFormat="1" ht="12.75"/>
    <row r="3711" s="17" customFormat="1" ht="12.75"/>
    <row r="3712" s="17" customFormat="1" ht="12.75"/>
    <row r="3713" s="17" customFormat="1" ht="12.75"/>
    <row r="3714" s="17" customFormat="1" ht="12.75"/>
    <row r="3715" s="17" customFormat="1" ht="12.75"/>
    <row r="3716" s="17" customFormat="1" ht="12.75"/>
    <row r="3717" s="17" customFormat="1" ht="12.75"/>
    <row r="3718" s="17" customFormat="1" ht="12.75"/>
    <row r="3719" s="17" customFormat="1" ht="12.75"/>
    <row r="3720" s="17" customFormat="1" ht="12.75"/>
    <row r="3721" s="17" customFormat="1" ht="12.75"/>
    <row r="3722" s="17" customFormat="1" ht="12.75"/>
    <row r="3723" s="17" customFormat="1" ht="12.75"/>
    <row r="3724" s="17" customFormat="1" ht="12.75"/>
    <row r="3725" s="17" customFormat="1" ht="12.75"/>
    <row r="3726" s="17" customFormat="1" ht="12.75"/>
    <row r="3727" s="17" customFormat="1" ht="12.75"/>
    <row r="3728" s="17" customFormat="1" ht="12.75"/>
    <row r="3729" s="17" customFormat="1" ht="12.75"/>
    <row r="3730" s="17" customFormat="1" ht="12.75"/>
    <row r="3731" s="17" customFormat="1" ht="12.75"/>
    <row r="3732" s="17" customFormat="1" ht="12.75"/>
    <row r="3733" s="17" customFormat="1" ht="12.75"/>
    <row r="3734" s="17" customFormat="1" ht="12.75"/>
    <row r="3735" s="17" customFormat="1" ht="12.75"/>
    <row r="3736" s="17" customFormat="1" ht="12.75"/>
    <row r="3737" s="17" customFormat="1" ht="12.75"/>
    <row r="3738" s="17" customFormat="1" ht="12.75"/>
    <row r="3739" s="17" customFormat="1" ht="12.75"/>
    <row r="3740" s="17" customFormat="1" ht="12.75"/>
    <row r="3741" s="17" customFormat="1" ht="12.75"/>
    <row r="3742" s="17" customFormat="1" ht="12.75"/>
    <row r="3743" s="17" customFormat="1" ht="12.75"/>
    <row r="3744" s="17" customFormat="1" ht="12.75"/>
    <row r="3745" s="17" customFormat="1" ht="12.75"/>
    <row r="3746" s="17" customFormat="1" ht="12.75"/>
    <row r="3747" s="17" customFormat="1" ht="12.75"/>
    <row r="3748" s="17" customFormat="1" ht="12.75"/>
    <row r="3749" s="17" customFormat="1" ht="12.75"/>
    <row r="3750" s="17" customFormat="1" ht="12.75"/>
    <row r="3751" s="17" customFormat="1" ht="12.75"/>
    <row r="3752" s="17" customFormat="1" ht="12.75"/>
    <row r="3753" s="17" customFormat="1" ht="12.75"/>
    <row r="3754" s="17" customFormat="1" ht="12.75"/>
    <row r="3755" s="17" customFormat="1" ht="12.75"/>
    <row r="3756" s="17" customFormat="1" ht="12.75"/>
    <row r="3757" s="17" customFormat="1" ht="12.75"/>
    <row r="3758" s="17" customFormat="1" ht="12.75"/>
    <row r="3759" s="17" customFormat="1" ht="12.75"/>
    <row r="3760" s="17" customFormat="1" ht="12.75"/>
    <row r="3761" s="17" customFormat="1" ht="12.75"/>
    <row r="3762" s="17" customFormat="1" ht="12.75"/>
    <row r="3763" s="17" customFormat="1" ht="12.75"/>
    <row r="3764" s="17" customFormat="1" ht="12.75"/>
    <row r="3765" s="17" customFormat="1" ht="12.75"/>
    <row r="3766" s="17" customFormat="1" ht="12.75"/>
    <row r="3767" s="17" customFormat="1" ht="12.75"/>
    <row r="3768" s="17" customFormat="1" ht="12.75"/>
    <row r="3769" s="17" customFormat="1" ht="12.75"/>
    <row r="3770" s="17" customFormat="1" ht="12.75"/>
    <row r="3771" s="17" customFormat="1" ht="12.75"/>
    <row r="3772" s="17" customFormat="1" ht="12.75"/>
    <row r="3773" s="17" customFormat="1" ht="12.75"/>
    <row r="3774" s="17" customFormat="1" ht="12.75"/>
    <row r="3775" s="17" customFormat="1" ht="12.75"/>
    <row r="3776" s="17" customFormat="1" ht="12.75"/>
    <row r="3777" s="17" customFormat="1" ht="12.75"/>
    <row r="3778" s="17" customFormat="1" ht="12.75"/>
    <row r="3779" s="17" customFormat="1" ht="12.75"/>
    <row r="3780" s="17" customFormat="1" ht="12.75"/>
    <row r="3781" s="17" customFormat="1" ht="12.75"/>
    <row r="3782" s="17" customFormat="1" ht="12.75"/>
    <row r="3783" s="17" customFormat="1" ht="12.75"/>
    <row r="3784" s="17" customFormat="1" ht="12.75"/>
    <row r="3785" s="17" customFormat="1" ht="12.75"/>
    <row r="3786" s="17" customFormat="1" ht="12.75"/>
    <row r="3787" s="17" customFormat="1" ht="12.75"/>
    <row r="3788" s="17" customFormat="1" ht="12.75"/>
    <row r="3789" s="17" customFormat="1" ht="12.75"/>
    <row r="3790" s="17" customFormat="1" ht="12.75"/>
    <row r="3791" s="17" customFormat="1" ht="12.75"/>
    <row r="3792" s="17" customFormat="1" ht="12.75"/>
    <row r="3793" s="17" customFormat="1" ht="12.75"/>
    <row r="3794" s="17" customFormat="1" ht="12.75"/>
    <row r="3795" s="17" customFormat="1" ht="12.75"/>
    <row r="3796" s="17" customFormat="1" ht="12.75"/>
    <row r="3797" s="17" customFormat="1" ht="12.75"/>
    <row r="3798" s="17" customFormat="1" ht="12.75"/>
    <row r="3799" s="17" customFormat="1" ht="12.75"/>
    <row r="3800" s="17" customFormat="1" ht="12.75"/>
    <row r="3801" s="17" customFormat="1" ht="12.75"/>
    <row r="3802" s="17" customFormat="1" ht="12.75"/>
    <row r="3803" s="17" customFormat="1" ht="12.75"/>
    <row r="3804" s="17" customFormat="1" ht="12.75"/>
    <row r="3805" s="17" customFormat="1" ht="12.75"/>
    <row r="3806" s="17" customFormat="1" ht="12.75"/>
    <row r="3807" s="17" customFormat="1" ht="12.75"/>
    <row r="3808" s="17" customFormat="1" ht="12.75"/>
    <row r="3809" s="17" customFormat="1" ht="12.75"/>
    <row r="3810" s="17" customFormat="1" ht="12.75"/>
    <row r="3811" s="17" customFormat="1" ht="12.75"/>
    <row r="3812" s="17" customFormat="1" ht="12.75"/>
    <row r="3813" s="17" customFormat="1" ht="12.75"/>
    <row r="3814" s="17" customFormat="1" ht="12.75"/>
    <row r="3815" s="17" customFormat="1" ht="12.75"/>
    <row r="3816" s="17" customFormat="1" ht="12.75"/>
    <row r="3817" s="17" customFormat="1" ht="12.75"/>
    <row r="3818" s="17" customFormat="1" ht="12.75"/>
    <row r="3819" s="17" customFormat="1" ht="12.75"/>
    <row r="3820" s="17" customFormat="1" ht="12.75"/>
    <row r="3821" s="17" customFormat="1" ht="12.75"/>
    <row r="3822" s="17" customFormat="1" ht="12.75"/>
    <row r="3823" s="17" customFormat="1" ht="12.75"/>
    <row r="3824" s="17" customFormat="1" ht="12.75"/>
    <row r="3825" s="17" customFormat="1" ht="12.75"/>
    <row r="3826" s="17" customFormat="1" ht="12.75"/>
    <row r="3827" s="17" customFormat="1" ht="12.75"/>
    <row r="3828" s="17" customFormat="1" ht="12.75"/>
    <row r="3829" s="17" customFormat="1" ht="12.75"/>
    <row r="3830" s="17" customFormat="1" ht="12.75"/>
    <row r="3831" s="17" customFormat="1" ht="12.75"/>
    <row r="3832" s="17" customFormat="1" ht="12.75"/>
    <row r="3833" s="17" customFormat="1" ht="12.75"/>
    <row r="3834" s="17" customFormat="1" ht="12.75"/>
    <row r="3835" s="17" customFormat="1" ht="12.75"/>
    <row r="3836" s="17" customFormat="1" ht="12.75"/>
    <row r="3837" s="17" customFormat="1" ht="12.75"/>
    <row r="3838" s="17" customFormat="1" ht="12.75"/>
    <row r="3839" s="17" customFormat="1" ht="12.75"/>
    <row r="3840" s="17" customFormat="1" ht="12.75"/>
    <row r="3841" s="17" customFormat="1" ht="12.75"/>
    <row r="3842" s="17" customFormat="1" ht="12.75"/>
    <row r="3843" s="17" customFormat="1" ht="12.75"/>
    <row r="3844" s="17" customFormat="1" ht="12.75"/>
    <row r="3845" s="17" customFormat="1" ht="12.75"/>
    <row r="3846" s="17" customFormat="1" ht="12.75"/>
    <row r="3847" s="17" customFormat="1" ht="12.75"/>
    <row r="3848" s="17" customFormat="1" ht="12.75"/>
    <row r="3849" s="17" customFormat="1" ht="12.75"/>
    <row r="3850" s="17" customFormat="1" ht="12.75"/>
    <row r="3851" s="17" customFormat="1" ht="12.75"/>
    <row r="3852" s="17" customFormat="1" ht="12.75"/>
    <row r="3853" s="17" customFormat="1" ht="12.75"/>
    <row r="3854" s="17" customFormat="1" ht="12.75"/>
    <row r="3855" s="17" customFormat="1" ht="12.75"/>
    <row r="3856" s="17" customFormat="1" ht="12.75"/>
    <row r="3857" s="17" customFormat="1" ht="12.75"/>
    <row r="3858" s="17" customFormat="1" ht="12.75"/>
    <row r="3859" s="17" customFormat="1" ht="12.75"/>
    <row r="3860" s="17" customFormat="1" ht="12.75"/>
    <row r="3861" s="17" customFormat="1" ht="12.75"/>
    <row r="3862" s="17" customFormat="1" ht="12.75"/>
    <row r="3863" s="17" customFormat="1" ht="12.75"/>
    <row r="3864" s="17" customFormat="1" ht="12.75"/>
    <row r="3865" s="17" customFormat="1" ht="12.75"/>
    <row r="3866" s="17" customFormat="1" ht="12.75"/>
    <row r="3867" s="17" customFormat="1" ht="12.75"/>
    <row r="3868" s="17" customFormat="1" ht="12.75"/>
    <row r="3869" s="17" customFormat="1" ht="12.75"/>
    <row r="3870" s="17" customFormat="1" ht="12.75"/>
    <row r="3871" s="17" customFormat="1" ht="12.75"/>
    <row r="3872" s="17" customFormat="1" ht="12.75"/>
    <row r="3873" s="17" customFormat="1" ht="12.75"/>
    <row r="3874" s="17" customFormat="1" ht="12.75"/>
    <row r="3875" s="17" customFormat="1" ht="12.75"/>
    <row r="3876" s="17" customFormat="1" ht="12.75"/>
    <row r="3877" s="17" customFormat="1" ht="12.75"/>
    <row r="3878" s="17" customFormat="1" ht="12.75"/>
    <row r="3879" s="17" customFormat="1" ht="12.75"/>
    <row r="3880" s="17" customFormat="1" ht="12.75"/>
    <row r="3881" s="17" customFormat="1" ht="12.75"/>
    <row r="3882" s="17" customFormat="1" ht="12.75"/>
    <row r="3883" s="17" customFormat="1" ht="12.75"/>
    <row r="3884" s="17" customFormat="1" ht="12.75"/>
    <row r="3885" s="17" customFormat="1" ht="12.75"/>
    <row r="3886" s="17" customFormat="1" ht="12.75"/>
    <row r="3887" s="17" customFormat="1" ht="12.75"/>
    <row r="3888" s="17" customFormat="1" ht="12.75"/>
    <row r="3889" s="17" customFormat="1" ht="12.75"/>
    <row r="3890" s="17" customFormat="1" ht="12.75"/>
    <row r="3891" s="17" customFormat="1" ht="12.75"/>
    <row r="3892" s="17" customFormat="1" ht="12.75"/>
    <row r="3893" s="17" customFormat="1" ht="12.75"/>
    <row r="3894" s="17" customFormat="1" ht="12.75"/>
    <row r="3895" s="17" customFormat="1" ht="12.75"/>
    <row r="3896" s="17" customFormat="1" ht="12.75"/>
    <row r="3897" s="17" customFormat="1" ht="12.75"/>
    <row r="3898" s="17" customFormat="1" ht="12.75"/>
    <row r="3899" s="17" customFormat="1" ht="12.75"/>
    <row r="3900" s="17" customFormat="1" ht="12.75"/>
    <row r="3901" s="17" customFormat="1" ht="12.75"/>
    <row r="3902" s="17" customFormat="1" ht="12.75"/>
    <row r="3903" s="17" customFormat="1" ht="12.75"/>
    <row r="3904" s="17" customFormat="1" ht="12.75"/>
    <row r="3905" s="17" customFormat="1" ht="12.75"/>
    <row r="3906" s="17" customFormat="1" ht="12.75"/>
    <row r="3907" s="17" customFormat="1" ht="12.75"/>
    <row r="3908" s="17" customFormat="1" ht="12.75"/>
    <row r="3909" s="17" customFormat="1" ht="12.75"/>
    <row r="3910" s="17" customFormat="1" ht="12.75"/>
    <row r="3911" s="17" customFormat="1" ht="12.75"/>
    <row r="3912" s="17" customFormat="1" ht="12.75"/>
    <row r="3913" s="17" customFormat="1" ht="12.75"/>
    <row r="3914" s="17" customFormat="1" ht="12.75"/>
    <row r="3915" s="17" customFormat="1" ht="12.75"/>
    <row r="3916" s="17" customFormat="1" ht="12.75"/>
    <row r="3917" s="17" customFormat="1" ht="12.75"/>
    <row r="3918" s="17" customFormat="1" ht="12.75"/>
    <row r="3919" s="17" customFormat="1" ht="12.75"/>
    <row r="3920" s="17" customFormat="1" ht="12.75"/>
    <row r="3921" s="17" customFormat="1" ht="12.75"/>
    <row r="3922" s="17" customFormat="1" ht="12.75"/>
    <row r="3923" s="17" customFormat="1" ht="12.75"/>
    <row r="3924" s="17" customFormat="1" ht="12.75"/>
    <row r="3925" s="17" customFormat="1" ht="12.75"/>
    <row r="3926" s="17" customFormat="1" ht="12.75"/>
    <row r="3927" s="17" customFormat="1" ht="12.75"/>
    <row r="3928" s="17" customFormat="1" ht="12.75"/>
    <row r="3929" s="17" customFormat="1" ht="12.75"/>
    <row r="3930" s="17" customFormat="1" ht="12.75"/>
    <row r="3931" s="17" customFormat="1" ht="12.75"/>
    <row r="3932" s="17" customFormat="1" ht="12.75"/>
    <row r="3933" s="17" customFormat="1" ht="12.75"/>
    <row r="3934" s="17" customFormat="1" ht="12.75"/>
    <row r="3935" s="17" customFormat="1" ht="12.75"/>
    <row r="3936" s="17" customFormat="1" ht="12.75"/>
    <row r="3937" s="17" customFormat="1" ht="12.75"/>
    <row r="3938" s="17" customFormat="1" ht="12.75"/>
    <row r="3939" s="17" customFormat="1" ht="12.75"/>
    <row r="3940" s="17" customFormat="1" ht="12.75"/>
    <row r="3941" s="17" customFormat="1" ht="12.75"/>
    <row r="3942" s="17" customFormat="1" ht="12.75"/>
    <row r="3943" s="17" customFormat="1" ht="12.75"/>
    <row r="3944" s="17" customFormat="1" ht="12.75"/>
    <row r="3945" s="17" customFormat="1" ht="12.75"/>
    <row r="3946" s="17" customFormat="1" ht="12.75"/>
    <row r="3947" s="17" customFormat="1" ht="12.75"/>
    <row r="3948" s="17" customFormat="1" ht="12.75"/>
    <row r="3949" s="17" customFormat="1" ht="12.75"/>
    <row r="3950" s="17" customFormat="1" ht="12.75"/>
    <row r="3951" s="17" customFormat="1" ht="12.75"/>
    <row r="3952" s="17" customFormat="1" ht="12.75"/>
    <row r="3953" s="17" customFormat="1" ht="12.75"/>
    <row r="3954" s="17" customFormat="1" ht="12.75"/>
    <row r="3955" s="17" customFormat="1" ht="12.75"/>
    <row r="3956" s="17" customFormat="1" ht="12.75"/>
    <row r="3957" s="17" customFormat="1" ht="12.75"/>
    <row r="3958" s="17" customFormat="1" ht="12.75"/>
    <row r="3959" s="17" customFormat="1" ht="12.75"/>
    <row r="3960" s="17" customFormat="1" ht="12.75"/>
    <row r="3961" s="17" customFormat="1" ht="12.75"/>
    <row r="3962" s="17" customFormat="1" ht="12.75"/>
    <row r="3963" s="17" customFormat="1" ht="12.75"/>
    <row r="3964" s="17" customFormat="1" ht="12.75"/>
    <row r="3965" s="17" customFormat="1" ht="12.75"/>
    <row r="3966" s="17" customFormat="1" ht="12.75"/>
    <row r="3967" s="17" customFormat="1" ht="12.75"/>
    <row r="3968" s="17" customFormat="1" ht="12.75"/>
    <row r="3969" s="17" customFormat="1" ht="12.75"/>
    <row r="3970" s="17" customFormat="1" ht="12.75"/>
    <row r="3971" s="17" customFormat="1" ht="12.75"/>
    <row r="3972" s="17" customFormat="1" ht="12.75"/>
    <row r="3973" s="17" customFormat="1" ht="12.75"/>
    <row r="3974" s="17" customFormat="1" ht="12.75"/>
    <row r="3975" s="17" customFormat="1" ht="12.75"/>
    <row r="3976" s="17" customFormat="1" ht="12.75"/>
    <row r="3977" s="17" customFormat="1" ht="12.75"/>
    <row r="3978" s="17" customFormat="1" ht="12.75"/>
    <row r="3979" s="17" customFormat="1" ht="12.75"/>
    <row r="3980" s="17" customFormat="1" ht="12.75"/>
    <row r="3981" s="17" customFormat="1" ht="12.75"/>
    <row r="3982" s="17" customFormat="1" ht="12.75"/>
    <row r="3983" s="17" customFormat="1" ht="12.75"/>
    <row r="3984" s="17" customFormat="1" ht="12.75"/>
    <row r="3985" s="17" customFormat="1" ht="12.75"/>
    <row r="3986" s="17" customFormat="1" ht="12.75"/>
    <row r="3987" s="17" customFormat="1" ht="12.75"/>
    <row r="3988" s="17" customFormat="1" ht="12.75"/>
    <row r="3989" s="17" customFormat="1" ht="12.75"/>
    <row r="3990" s="17" customFormat="1" ht="12.75"/>
    <row r="3991" s="17" customFormat="1" ht="12.75"/>
    <row r="3992" s="17" customFormat="1" ht="12.75"/>
    <row r="3993" s="17" customFormat="1" ht="12.75"/>
    <row r="3994" s="17" customFormat="1" ht="12.75"/>
    <row r="3995" s="17" customFormat="1" ht="12.75"/>
    <row r="3996" s="17" customFormat="1" ht="12.75"/>
    <row r="3997" s="17" customFormat="1" ht="12.75"/>
    <row r="3998" s="17" customFormat="1" ht="12.75"/>
    <row r="3999" s="17" customFormat="1" ht="12.75"/>
    <row r="4000" s="17" customFormat="1" ht="12.75"/>
    <row r="4001" s="17" customFormat="1" ht="12.75"/>
    <row r="4002" s="17" customFormat="1" ht="12.75"/>
    <row r="4003" s="17" customFormat="1" ht="12.75"/>
    <row r="4004" s="17" customFormat="1" ht="12.75"/>
    <row r="4005" s="17" customFormat="1" ht="12.75"/>
    <row r="4006" s="17" customFormat="1" ht="12.75"/>
    <row r="4007" s="17" customFormat="1" ht="12.75"/>
    <row r="4008" s="17" customFormat="1" ht="12.75"/>
    <row r="4009" s="17" customFormat="1" ht="12.75"/>
    <row r="4010" s="17" customFormat="1" ht="12.75"/>
    <row r="4011" s="17" customFormat="1" ht="12.75"/>
    <row r="4012" s="17" customFormat="1" ht="12.75"/>
    <row r="4013" s="17" customFormat="1" ht="12.75"/>
    <row r="4014" s="17" customFormat="1" ht="12.75"/>
    <row r="4015" s="17" customFormat="1" ht="12.75"/>
    <row r="4016" s="17" customFormat="1" ht="12.75"/>
    <row r="4017" s="17" customFormat="1" ht="12.75"/>
    <row r="4018" s="17" customFormat="1" ht="12.75"/>
    <row r="4019" s="17" customFormat="1" ht="12.75"/>
    <row r="4020" s="17" customFormat="1" ht="12.75"/>
    <row r="4021" s="17" customFormat="1" ht="12.75"/>
    <row r="4022" s="17" customFormat="1" ht="12.75"/>
    <row r="4023" s="17" customFormat="1" ht="12.75"/>
    <row r="4024" s="17" customFormat="1" ht="12.75"/>
    <row r="4025" s="17" customFormat="1" ht="12.75"/>
    <row r="4026" s="17" customFormat="1" ht="12.75"/>
    <row r="4027" s="17" customFormat="1" ht="12.75"/>
    <row r="4028" s="17" customFormat="1" ht="12.75"/>
    <row r="4029" s="17" customFormat="1" ht="12.75"/>
    <row r="4030" s="17" customFormat="1" ht="12.75"/>
    <row r="4031" s="17" customFormat="1" ht="12.75"/>
    <row r="4032" s="17" customFormat="1" ht="12.75"/>
    <row r="4033" s="17" customFormat="1" ht="12.75"/>
    <row r="4034" s="17" customFormat="1" ht="12.75"/>
    <row r="4035" s="17" customFormat="1" ht="12.75"/>
    <row r="4036" s="17" customFormat="1" ht="12.75"/>
    <row r="4037" s="17" customFormat="1" ht="12.75"/>
    <row r="4038" s="17" customFormat="1" ht="12.75"/>
    <row r="4039" s="17" customFormat="1" ht="12.75"/>
    <row r="4040" s="17" customFormat="1" ht="12.75"/>
    <row r="4041" s="17" customFormat="1" ht="12.75"/>
    <row r="4042" s="17" customFormat="1" ht="12.75"/>
    <row r="4043" s="17" customFormat="1" ht="12.75"/>
    <row r="4044" s="17" customFormat="1" ht="12.75"/>
    <row r="4045" s="17" customFormat="1" ht="12.75"/>
    <row r="4046" s="17" customFormat="1" ht="12.75"/>
    <row r="4047" s="17" customFormat="1" ht="12.75"/>
    <row r="4048" s="17" customFormat="1" ht="12.75"/>
    <row r="4049" s="17" customFormat="1" ht="12.75"/>
    <row r="4050" s="17" customFormat="1" ht="12.75"/>
    <row r="4051" s="17" customFormat="1" ht="12.75"/>
    <row r="4052" s="17" customFormat="1" ht="12.75"/>
    <row r="4053" s="17" customFormat="1" ht="12.75"/>
    <row r="4054" s="17" customFormat="1" ht="12.75"/>
    <row r="4055" s="17" customFormat="1" ht="12.75"/>
    <row r="4056" s="17" customFormat="1" ht="12.75"/>
    <row r="4057" s="17" customFormat="1" ht="12.75"/>
    <row r="4058" s="17" customFormat="1" ht="12.75"/>
    <row r="4059" s="17" customFormat="1" ht="12.75"/>
    <row r="4060" s="17" customFormat="1" ht="12.75"/>
    <row r="4061" s="17" customFormat="1" ht="12.75"/>
    <row r="4062" s="17" customFormat="1" ht="12.75"/>
    <row r="4063" s="17" customFormat="1" ht="12.75"/>
    <row r="4064" s="17" customFormat="1" ht="12.75"/>
    <row r="4065" s="17" customFormat="1" ht="12.75"/>
    <row r="4066" s="17" customFormat="1" ht="12.75"/>
    <row r="4067" s="17" customFormat="1" ht="12.75"/>
    <row r="4068" s="17" customFormat="1" ht="12.75"/>
    <row r="4069" s="17" customFormat="1" ht="12.75"/>
    <row r="4070" s="17" customFormat="1" ht="12.75"/>
    <row r="4071" s="17" customFormat="1" ht="12.75"/>
    <row r="4072" s="17" customFormat="1" ht="12.75"/>
    <row r="4073" s="17" customFormat="1" ht="12.75"/>
    <row r="4074" s="17" customFormat="1" ht="12.75"/>
    <row r="4075" s="17" customFormat="1" ht="12.75"/>
    <row r="4076" s="17" customFormat="1" ht="12.75"/>
    <row r="4077" s="17" customFormat="1" ht="12.75"/>
    <row r="4078" s="17" customFormat="1" ht="12.75"/>
    <row r="4079" s="17" customFormat="1" ht="12.75"/>
    <row r="4080" s="17" customFormat="1" ht="12.75"/>
    <row r="4081" s="17" customFormat="1" ht="12.75"/>
    <row r="4082" s="17" customFormat="1" ht="12.75"/>
    <row r="4083" s="17" customFormat="1" ht="12.75"/>
    <row r="4084" s="17" customFormat="1" ht="12.75"/>
    <row r="4085" s="17" customFormat="1" ht="12.75"/>
    <row r="4086" s="17" customFormat="1" ht="12.75"/>
    <row r="4087" s="17" customFormat="1" ht="12.75"/>
    <row r="4088" s="17" customFormat="1" ht="12.75"/>
    <row r="4089" s="17" customFormat="1" ht="12.75"/>
    <row r="4090" s="17" customFormat="1" ht="12.75"/>
    <row r="4091" s="17" customFormat="1" ht="12.75"/>
    <row r="4092" s="17" customFormat="1" ht="12.75"/>
    <row r="4093" s="17" customFormat="1" ht="12.75"/>
    <row r="4094" s="17" customFormat="1" ht="12.75"/>
    <row r="4095" s="17" customFormat="1" ht="12.75"/>
    <row r="4096" s="17" customFormat="1" ht="12.75"/>
    <row r="4097" s="17" customFormat="1" ht="12.75"/>
    <row r="4098" s="17" customFormat="1" ht="12.75"/>
    <row r="4099" s="17" customFormat="1" ht="12.75"/>
    <row r="4100" s="17" customFormat="1" ht="12.75"/>
    <row r="4101" s="17" customFormat="1" ht="12.75"/>
    <row r="4102" s="17" customFormat="1" ht="12.75"/>
    <row r="4103" s="17" customFormat="1" ht="12.75"/>
    <row r="4104" s="17" customFormat="1" ht="12.75"/>
    <row r="4105" s="17" customFormat="1" ht="12.75"/>
    <row r="4106" s="17" customFormat="1" ht="12.75"/>
    <row r="4107" s="17" customFormat="1" ht="12.75"/>
    <row r="4108" s="17" customFormat="1" ht="12.75"/>
    <row r="4109" s="17" customFormat="1" ht="12.75"/>
    <row r="4110" s="17" customFormat="1" ht="12.75"/>
    <row r="4111" s="17" customFormat="1" ht="12.75"/>
    <row r="4112" s="17" customFormat="1" ht="12.75"/>
    <row r="4113" s="17" customFormat="1" ht="12.75"/>
    <row r="4114" s="17" customFormat="1" ht="12.75"/>
    <row r="4115" s="17" customFormat="1" ht="12.75"/>
    <row r="4116" s="17" customFormat="1" ht="12.75"/>
    <row r="4117" s="17" customFormat="1" ht="12.75"/>
    <row r="4118" s="17" customFormat="1" ht="12.75"/>
    <row r="4119" s="17" customFormat="1" ht="12.75"/>
    <row r="4120" s="17" customFormat="1" ht="12.75"/>
    <row r="4121" s="17" customFormat="1" ht="12.75"/>
    <row r="4122" s="17" customFormat="1" ht="12.75"/>
    <row r="4123" s="17" customFormat="1" ht="12.75"/>
    <row r="4124" s="17" customFormat="1" ht="12.75"/>
    <row r="4125" s="17" customFormat="1" ht="12.75"/>
    <row r="4126" s="17" customFormat="1" ht="12.75"/>
    <row r="4127" s="17" customFormat="1" ht="12.75"/>
    <row r="4128" s="17" customFormat="1" ht="12.75"/>
    <row r="4129" s="17" customFormat="1" ht="12.75"/>
    <row r="4130" s="17" customFormat="1" ht="12.75"/>
    <row r="4131" s="17" customFormat="1" ht="12.75"/>
    <row r="4132" s="17" customFormat="1" ht="12.75"/>
    <row r="4133" s="17" customFormat="1" ht="12.75"/>
    <row r="4134" s="17" customFormat="1" ht="12.75"/>
    <row r="4135" s="17" customFormat="1" ht="12.75"/>
    <row r="4136" s="17" customFormat="1" ht="12.75"/>
    <row r="4137" s="17" customFormat="1" ht="12.75"/>
    <row r="4138" s="17" customFormat="1" ht="12.75"/>
    <row r="4139" s="17" customFormat="1" ht="12.75"/>
    <row r="4140" s="17" customFormat="1" ht="12.75"/>
    <row r="4141" s="17" customFormat="1" ht="12.75"/>
    <row r="4142" s="17" customFormat="1" ht="12.75"/>
    <row r="4143" s="17" customFormat="1" ht="12.75"/>
    <row r="4144" s="17" customFormat="1" ht="12.75"/>
    <row r="4145" s="17" customFormat="1" ht="12.75"/>
    <row r="4146" s="17" customFormat="1" ht="12.75"/>
    <row r="4147" s="17" customFormat="1" ht="12.75"/>
    <row r="4148" s="17" customFormat="1" ht="12.75"/>
    <row r="4149" s="17" customFormat="1" ht="12.75"/>
    <row r="4150" s="17" customFormat="1" ht="12.75"/>
    <row r="4151" s="17" customFormat="1" ht="12.75"/>
    <row r="4152" s="17" customFormat="1" ht="12.75"/>
    <row r="4153" s="17" customFormat="1" ht="12.75"/>
    <row r="4154" s="17" customFormat="1" ht="12.75"/>
    <row r="4155" s="17" customFormat="1" ht="12.75"/>
    <row r="4156" s="17" customFormat="1" ht="12.75"/>
    <row r="4157" s="17" customFormat="1" ht="12.75"/>
    <row r="4158" s="17" customFormat="1" ht="12.75"/>
    <row r="4159" s="17" customFormat="1" ht="12.75"/>
    <row r="4160" s="17" customFormat="1" ht="12.75"/>
    <row r="4161" s="17" customFormat="1" ht="12.75"/>
    <row r="4162" s="17" customFormat="1" ht="12.75"/>
    <row r="4163" s="17" customFormat="1" ht="12.75"/>
    <row r="4164" s="17" customFormat="1" ht="12.75"/>
    <row r="4165" s="17" customFormat="1" ht="12.75"/>
    <row r="4166" s="17" customFormat="1" ht="12.75"/>
    <row r="4167" s="17" customFormat="1" ht="12.75"/>
    <row r="4168" s="17" customFormat="1" ht="12.75"/>
    <row r="4169" s="17" customFormat="1" ht="12.75"/>
    <row r="4170" s="17" customFormat="1" ht="12.75"/>
    <row r="4171" s="17" customFormat="1" ht="12.75"/>
    <row r="4172" s="17" customFormat="1" ht="12.75"/>
    <row r="4173" s="17" customFormat="1" ht="12.75"/>
    <row r="4174" s="17" customFormat="1" ht="12.75"/>
    <row r="4175" s="17" customFormat="1" ht="12.75"/>
    <row r="4176" s="17" customFormat="1" ht="12.75"/>
    <row r="4177" s="17" customFormat="1" ht="12.75"/>
    <row r="4178" s="17" customFormat="1" ht="12.75"/>
    <row r="4179" s="17" customFormat="1" ht="12.75"/>
    <row r="4180" s="17" customFormat="1" ht="12.75"/>
    <row r="4181" s="17" customFormat="1" ht="12.75"/>
    <row r="4182" s="17" customFormat="1" ht="12.75"/>
    <row r="4183" s="17" customFormat="1" ht="12.75"/>
    <row r="4184" s="17" customFormat="1" ht="12.75"/>
    <row r="4185" s="17" customFormat="1" ht="12.75"/>
    <row r="4186" s="17" customFormat="1" ht="12.75"/>
    <row r="4187" s="17" customFormat="1" ht="12.75"/>
    <row r="4188" s="17" customFormat="1" ht="12.75"/>
    <row r="4189" s="17" customFormat="1" ht="12.75"/>
    <row r="4190" s="17" customFormat="1" ht="12.75"/>
    <row r="4191" s="17" customFormat="1" ht="12.75"/>
    <row r="4192" s="17" customFormat="1" ht="12.75"/>
    <row r="4193" s="17" customFormat="1" ht="12.75"/>
    <row r="4194" s="17" customFormat="1" ht="12.75"/>
    <row r="4195" s="17" customFormat="1" ht="12.75"/>
    <row r="4196" s="17" customFormat="1" ht="12.75"/>
    <row r="4197" s="17" customFormat="1" ht="12.75"/>
    <row r="4198" s="17" customFormat="1" ht="12.75"/>
    <row r="4199" s="17" customFormat="1" ht="12.75"/>
    <row r="4200" s="17" customFormat="1" ht="12.75"/>
    <row r="4201" s="17" customFormat="1" ht="12.75"/>
    <row r="4202" s="17" customFormat="1" ht="12.75"/>
    <row r="4203" s="17" customFormat="1" ht="12.75"/>
    <row r="4204" s="17" customFormat="1" ht="12.75"/>
    <row r="4205" s="17" customFormat="1" ht="12.75"/>
    <row r="4206" s="17" customFormat="1" ht="12.75"/>
    <row r="4207" s="17" customFormat="1" ht="12.75"/>
    <row r="4208" s="17" customFormat="1" ht="12.75"/>
    <row r="4209" s="17" customFormat="1" ht="12.75"/>
    <row r="4210" s="17" customFormat="1" ht="12.75"/>
    <row r="4211" s="17" customFormat="1" ht="12.75"/>
    <row r="4212" s="17" customFormat="1" ht="12.75"/>
    <row r="4213" s="17" customFormat="1" ht="12.75"/>
    <row r="4214" s="17" customFormat="1" ht="12.75"/>
    <row r="4215" s="17" customFormat="1" ht="12.75"/>
    <row r="4216" s="17" customFormat="1" ht="12.75"/>
    <row r="4217" s="17" customFormat="1" ht="12.75"/>
    <row r="4218" s="17" customFormat="1" ht="12.75"/>
    <row r="4219" s="17" customFormat="1" ht="12.75"/>
    <row r="4220" s="17" customFormat="1" ht="12.75"/>
    <row r="4221" s="17" customFormat="1" ht="12.75"/>
    <row r="4222" s="17" customFormat="1" ht="12.75"/>
    <row r="4223" s="17" customFormat="1" ht="12.75"/>
    <row r="4224" s="17" customFormat="1" ht="12.75"/>
    <row r="4225" s="17" customFormat="1" ht="12.75"/>
    <row r="4226" s="17" customFormat="1" ht="12.75"/>
    <row r="4227" s="17" customFormat="1" ht="12.75"/>
    <row r="4228" s="17" customFormat="1" ht="12.75"/>
    <row r="4229" s="17" customFormat="1" ht="12.75"/>
    <row r="4230" s="17" customFormat="1" ht="12.75"/>
    <row r="4231" s="17" customFormat="1" ht="12.75"/>
    <row r="4232" s="17" customFormat="1" ht="12.75"/>
    <row r="4233" s="17" customFormat="1" ht="12.75"/>
    <row r="4234" s="17" customFormat="1" ht="12.75"/>
    <row r="4235" s="17" customFormat="1" ht="12.75"/>
    <row r="4236" s="17" customFormat="1" ht="12.75"/>
    <row r="4237" s="17" customFormat="1" ht="12.75"/>
    <row r="4238" s="17" customFormat="1" ht="12.75"/>
    <row r="4239" s="17" customFormat="1" ht="12.75"/>
    <row r="4240" s="17" customFormat="1" ht="12.75"/>
    <row r="4241" s="17" customFormat="1" ht="12.75"/>
    <row r="4242" s="17" customFormat="1" ht="12.75"/>
    <row r="4243" s="17" customFormat="1" ht="12.75"/>
    <row r="4244" s="17" customFormat="1" ht="12.75"/>
    <row r="4245" s="17" customFormat="1" ht="12.75"/>
    <row r="4246" s="17" customFormat="1" ht="12.75"/>
    <row r="4247" s="17" customFormat="1" ht="12.75"/>
    <row r="4248" s="17" customFormat="1" ht="12.75"/>
    <row r="4249" s="17" customFormat="1" ht="12.75"/>
    <row r="4250" s="17" customFormat="1" ht="12.75"/>
    <row r="4251" s="17" customFormat="1" ht="12.75"/>
    <row r="4252" s="17" customFormat="1" ht="12.75"/>
    <row r="4253" s="17" customFormat="1" ht="12.75"/>
    <row r="4254" s="17" customFormat="1" ht="12.75"/>
    <row r="4255" s="17" customFormat="1" ht="12.75"/>
    <row r="4256" s="17" customFormat="1" ht="12.75"/>
    <row r="4257" s="17" customFormat="1" ht="12.75"/>
    <row r="4258" s="17" customFormat="1" ht="12.75"/>
    <row r="4259" s="17" customFormat="1" ht="12.75"/>
    <row r="4260" s="17" customFormat="1" ht="12.75"/>
    <row r="4261" s="17" customFormat="1" ht="12.75"/>
    <row r="4262" s="17" customFormat="1" ht="12.75"/>
    <row r="4263" s="17" customFormat="1" ht="12.75"/>
    <row r="4264" s="17" customFormat="1" ht="12.75"/>
    <row r="4265" s="17" customFormat="1" ht="12.75"/>
    <row r="4266" s="17" customFormat="1" ht="12.75"/>
    <row r="4267" s="17" customFormat="1" ht="12.75"/>
    <row r="4268" s="17" customFormat="1" ht="12.75"/>
    <row r="4269" s="17" customFormat="1" ht="12.75"/>
    <row r="4270" s="17" customFormat="1" ht="12.75"/>
    <row r="4271" s="17" customFormat="1" ht="12.75"/>
    <row r="4272" s="17" customFormat="1" ht="12.75"/>
    <row r="4273" s="17" customFormat="1" ht="12.75"/>
    <row r="4274" s="17" customFormat="1" ht="12.75"/>
    <row r="4275" s="17" customFormat="1" ht="12.75"/>
    <row r="4276" s="17" customFormat="1" ht="12.75"/>
    <row r="4277" s="17" customFormat="1" ht="12.75"/>
    <row r="4278" s="17" customFormat="1" ht="12.75"/>
    <row r="4279" s="17" customFormat="1" ht="12.75"/>
    <row r="4280" s="17" customFormat="1" ht="12.75"/>
    <row r="4281" s="17" customFormat="1" ht="12.75"/>
    <row r="4282" s="17" customFormat="1" ht="12.75"/>
    <row r="4283" s="17" customFormat="1" ht="12.75"/>
    <row r="4284" s="17" customFormat="1" ht="12.75"/>
    <row r="4285" s="17" customFormat="1" ht="12.75"/>
    <row r="4286" s="17" customFormat="1" ht="12.75"/>
    <row r="4287" s="17" customFormat="1" ht="12.75"/>
    <row r="4288" s="17" customFormat="1" ht="12.75"/>
    <row r="4289" s="17" customFormat="1" ht="12.75"/>
    <row r="4290" s="17" customFormat="1" ht="12.75"/>
    <row r="4291" s="17" customFormat="1" ht="12.75"/>
    <row r="4292" s="17" customFormat="1" ht="12.75"/>
    <row r="4293" s="17" customFormat="1" ht="12.75"/>
    <row r="4294" s="17" customFormat="1" ht="12.75"/>
    <row r="4295" s="17" customFormat="1" ht="12.75"/>
    <row r="4296" s="17" customFormat="1" ht="12.75"/>
    <row r="4297" s="17" customFormat="1" ht="12.75"/>
    <row r="4298" s="17" customFormat="1" ht="12.75"/>
    <row r="4299" s="17" customFormat="1" ht="12.75"/>
    <row r="4300" s="17" customFormat="1" ht="12.75"/>
    <row r="4301" s="17" customFormat="1" ht="12.75"/>
    <row r="4302" s="17" customFormat="1" ht="12.75"/>
    <row r="4303" s="17" customFormat="1" ht="12.75"/>
    <row r="4304" s="17" customFormat="1" ht="12.75"/>
    <row r="4305" s="17" customFormat="1" ht="12.75"/>
    <row r="4306" s="17" customFormat="1" ht="12.75"/>
    <row r="4307" s="17" customFormat="1" ht="12.75"/>
    <row r="4308" s="17" customFormat="1" ht="12.75"/>
    <row r="4309" s="17" customFormat="1" ht="12.75"/>
    <row r="4310" s="17" customFormat="1" ht="12.75"/>
    <row r="4311" s="17" customFormat="1" ht="12.75"/>
    <row r="4312" s="17" customFormat="1" ht="12.75"/>
    <row r="4313" s="17" customFormat="1" ht="12.75"/>
    <row r="4314" s="17" customFormat="1" ht="12.75"/>
    <row r="4315" s="17" customFormat="1" ht="12.75"/>
    <row r="4316" s="17" customFormat="1" ht="12.75"/>
    <row r="4317" s="17" customFormat="1" ht="12.75"/>
    <row r="4318" s="17" customFormat="1" ht="12.75"/>
    <row r="4319" s="17" customFormat="1" ht="12.75"/>
    <row r="4320" s="17" customFormat="1" ht="12.75"/>
    <row r="4321" s="17" customFormat="1" ht="12.75"/>
    <row r="4322" s="17" customFormat="1" ht="12.75"/>
    <row r="4323" s="17" customFormat="1" ht="12.75"/>
    <row r="4324" s="17" customFormat="1" ht="12.75"/>
    <row r="4325" s="17" customFormat="1" ht="12.75"/>
    <row r="4326" s="17" customFormat="1" ht="12.75"/>
    <row r="4327" s="17" customFormat="1" ht="12.75"/>
    <row r="4328" s="17" customFormat="1" ht="12.75"/>
    <row r="4329" s="17" customFormat="1" ht="12.75"/>
    <row r="4330" s="17" customFormat="1" ht="12.75"/>
    <row r="4331" s="17" customFormat="1" ht="12.75"/>
    <row r="4332" s="17" customFormat="1" ht="12.75"/>
    <row r="4333" s="17" customFormat="1" ht="12.75"/>
    <row r="4334" s="17" customFormat="1" ht="12.75"/>
    <row r="4335" s="17" customFormat="1" ht="12.75"/>
    <row r="4336" s="17" customFormat="1" ht="12.75"/>
    <row r="4337" s="17" customFormat="1" ht="12.75"/>
    <row r="4338" s="17" customFormat="1" ht="12.75"/>
    <row r="4339" s="17" customFormat="1" ht="12.75"/>
    <row r="4340" s="17" customFormat="1" ht="12.75"/>
    <row r="4341" s="17" customFormat="1" ht="12.75"/>
    <row r="4342" s="17" customFormat="1" ht="12.75"/>
    <row r="4343" s="17" customFormat="1" ht="12.75"/>
    <row r="4344" s="17" customFormat="1" ht="12.75"/>
    <row r="4345" s="17" customFormat="1" ht="12.75"/>
    <row r="4346" s="17" customFormat="1" ht="12.75"/>
    <row r="4347" s="17" customFormat="1" ht="12.75"/>
    <row r="4348" s="17" customFormat="1" ht="12.75"/>
    <row r="4349" s="17" customFormat="1" ht="12.75"/>
    <row r="4350" s="17" customFormat="1" ht="12.75"/>
    <row r="4351" s="17" customFormat="1" ht="12.75"/>
    <row r="4352" s="17" customFormat="1" ht="12.75"/>
    <row r="4353" s="17" customFormat="1" ht="12.75"/>
    <row r="4354" s="17" customFormat="1" ht="12.75"/>
    <row r="4355" s="17" customFormat="1" ht="12.75"/>
    <row r="4356" s="17" customFormat="1" ht="12.75"/>
    <row r="4357" s="17" customFormat="1" ht="12.75"/>
    <row r="4358" s="17" customFormat="1" ht="12.75"/>
    <row r="4359" s="17" customFormat="1" ht="12.75"/>
    <row r="4360" s="17" customFormat="1" ht="12.75"/>
    <row r="4361" s="17" customFormat="1" ht="12.75"/>
    <row r="4362" s="17" customFormat="1" ht="12.75"/>
    <row r="4363" s="17" customFormat="1" ht="12.75"/>
    <row r="4364" s="17" customFormat="1" ht="12.75"/>
    <row r="4365" s="17" customFormat="1" ht="12.75"/>
    <row r="4366" s="17" customFormat="1" ht="12.75"/>
    <row r="4367" s="17" customFormat="1" ht="12.75"/>
    <row r="4368" s="17" customFormat="1" ht="12.75"/>
    <row r="4369" s="17" customFormat="1" ht="12.75"/>
    <row r="4370" s="17" customFormat="1" ht="12.75"/>
    <row r="4371" s="17" customFormat="1" ht="12.75"/>
    <row r="4372" s="17" customFormat="1" ht="12.75"/>
    <row r="4373" s="17" customFormat="1" ht="12.75"/>
    <row r="4374" s="17" customFormat="1" ht="12.75"/>
    <row r="4375" s="17" customFormat="1" ht="12.75"/>
    <row r="4376" s="17" customFormat="1" ht="12.75"/>
    <row r="4377" s="17" customFormat="1" ht="12.75"/>
    <row r="4378" s="17" customFormat="1" ht="12.75"/>
    <row r="4379" s="17" customFormat="1" ht="12.75"/>
    <row r="4380" s="17" customFormat="1" ht="12.75"/>
    <row r="4381" s="17" customFormat="1" ht="12.75"/>
    <row r="4382" s="17" customFormat="1" ht="12.75"/>
    <row r="4383" s="17" customFormat="1" ht="12.75"/>
    <row r="4384" s="17" customFormat="1" ht="12.75"/>
    <row r="4385" s="17" customFormat="1" ht="12.75"/>
    <row r="4386" s="17" customFormat="1" ht="12.75"/>
    <row r="4387" s="17" customFormat="1" ht="12.75"/>
    <row r="4388" s="17" customFormat="1" ht="12.75"/>
    <row r="4389" s="17" customFormat="1" ht="12.75"/>
    <row r="4390" s="17" customFormat="1" ht="12.75"/>
    <row r="4391" s="17" customFormat="1" ht="12.75"/>
    <row r="4392" s="17" customFormat="1" ht="12.75"/>
    <row r="4393" s="17" customFormat="1" ht="12.75"/>
    <row r="4394" s="17" customFormat="1" ht="12.75"/>
    <row r="4395" s="17" customFormat="1" ht="12.75"/>
    <row r="4396" s="17" customFormat="1" ht="12.75"/>
    <row r="4397" s="17" customFormat="1" ht="12.75"/>
    <row r="4398" s="17" customFormat="1" ht="12.75"/>
    <row r="4399" s="17" customFormat="1" ht="12.75"/>
    <row r="4400" s="17" customFormat="1" ht="12.75"/>
    <row r="4401" s="17" customFormat="1" ht="12.75"/>
    <row r="4402" s="17" customFormat="1" ht="12.75"/>
    <row r="4403" s="17" customFormat="1" ht="12.75"/>
    <row r="4404" s="17" customFormat="1" ht="12.75"/>
    <row r="4405" s="17" customFormat="1" ht="12.75"/>
    <row r="4406" s="17" customFormat="1" ht="12.75"/>
    <row r="4407" s="17" customFormat="1" ht="12.75"/>
    <row r="4408" s="17" customFormat="1" ht="12.75"/>
    <row r="4409" s="17" customFormat="1" ht="12.75"/>
    <row r="4410" s="17" customFormat="1" ht="12.75"/>
    <row r="4411" s="17" customFormat="1" ht="12.75"/>
    <row r="4412" s="17" customFormat="1" ht="12.75"/>
    <row r="4413" s="17" customFormat="1" ht="12.75"/>
    <row r="4414" s="17" customFormat="1" ht="12.75"/>
    <row r="4415" s="17" customFormat="1" ht="12.75"/>
    <row r="4416" s="17" customFormat="1" ht="12.75"/>
    <row r="4417" s="17" customFormat="1" ht="12.75"/>
    <row r="4418" s="17" customFormat="1" ht="12.75"/>
    <row r="4419" s="17" customFormat="1" ht="12.75"/>
    <row r="4420" s="17" customFormat="1" ht="12.75"/>
    <row r="4421" s="17" customFormat="1" ht="12.75"/>
    <row r="4422" s="17" customFormat="1" ht="12.75"/>
    <row r="4423" s="17" customFormat="1" ht="12.75"/>
    <row r="4424" s="17" customFormat="1" ht="12.75"/>
    <row r="4425" s="17" customFormat="1" ht="12.75"/>
    <row r="4426" s="17" customFormat="1" ht="12.75"/>
    <row r="4427" s="17" customFormat="1" ht="12.75"/>
    <row r="4428" s="17" customFormat="1" ht="12.75"/>
    <row r="4429" s="17" customFormat="1" ht="12.75"/>
    <row r="4430" s="17" customFormat="1" ht="12.75"/>
    <row r="4431" s="17" customFormat="1" ht="12.75"/>
    <row r="4432" s="17" customFormat="1" ht="12.75"/>
    <row r="4433" s="17" customFormat="1" ht="12.75"/>
    <row r="4434" s="17" customFormat="1" ht="12.75"/>
    <row r="4435" s="17" customFormat="1" ht="12.75"/>
    <row r="4436" s="17" customFormat="1" ht="12.75"/>
    <row r="4437" s="17" customFormat="1" ht="12.75"/>
    <row r="4438" s="17" customFormat="1" ht="12.75"/>
    <row r="4439" s="17" customFormat="1" ht="12.75"/>
    <row r="4440" s="17" customFormat="1" ht="12.75"/>
    <row r="4441" s="17" customFormat="1" ht="12.75"/>
    <row r="4442" s="17" customFormat="1" ht="12.75"/>
    <row r="4443" s="17" customFormat="1" ht="12.75"/>
    <row r="4444" s="17" customFormat="1" ht="12.75"/>
    <row r="4445" s="17" customFormat="1" ht="12.75"/>
    <row r="4446" s="17" customFormat="1" ht="12.75"/>
    <row r="4447" s="17" customFormat="1" ht="12.75"/>
    <row r="4448" s="17" customFormat="1" ht="12.75"/>
    <row r="4449" s="17" customFormat="1" ht="12.75"/>
    <row r="4450" s="17" customFormat="1" ht="12.75"/>
    <row r="4451" s="17" customFormat="1" ht="12.75"/>
    <row r="4452" s="17" customFormat="1" ht="12.75"/>
    <row r="4453" s="17" customFormat="1" ht="12.75"/>
    <row r="4454" s="17" customFormat="1" ht="12.75"/>
    <row r="4455" s="17" customFormat="1" ht="12.75"/>
    <row r="4456" s="17" customFormat="1" ht="12.75"/>
    <row r="4457" s="17" customFormat="1" ht="12.75"/>
    <row r="4458" s="17" customFormat="1" ht="12.75"/>
    <row r="4459" s="17" customFormat="1" ht="12.75"/>
    <row r="4460" s="17" customFormat="1" ht="12.75"/>
    <row r="4461" s="17" customFormat="1" ht="12.75"/>
    <row r="4462" s="17" customFormat="1" ht="12.75"/>
    <row r="4463" s="17" customFormat="1" ht="12.75"/>
    <row r="4464" s="17" customFormat="1" ht="12.75"/>
    <row r="4465" s="17" customFormat="1" ht="12.75"/>
    <row r="4466" s="17" customFormat="1" ht="12.75"/>
    <row r="4467" s="17" customFormat="1" ht="12.75"/>
    <row r="4468" s="17" customFormat="1" ht="12.75"/>
    <row r="4469" s="17" customFormat="1" ht="12.75"/>
    <row r="4470" s="17" customFormat="1" ht="12.75"/>
    <row r="4471" s="17" customFormat="1" ht="12.75"/>
    <row r="4472" s="17" customFormat="1" ht="12.75"/>
    <row r="4473" s="17" customFormat="1" ht="12.75"/>
    <row r="4474" s="17" customFormat="1" ht="12.75"/>
    <row r="4475" s="17" customFormat="1" ht="12.75"/>
    <row r="4476" s="17" customFormat="1" ht="12.75"/>
    <row r="4477" s="17" customFormat="1" ht="12.75"/>
    <row r="4478" s="17" customFormat="1" ht="12.75"/>
    <row r="4479" s="17" customFormat="1" ht="12.75"/>
    <row r="4480" s="17" customFormat="1" ht="12.75"/>
    <row r="4481" s="17" customFormat="1" ht="12.75"/>
    <row r="4482" s="17" customFormat="1" ht="12.75"/>
    <row r="4483" s="17" customFormat="1" ht="12.75"/>
    <row r="4484" s="17" customFormat="1" ht="12.75"/>
    <row r="4485" s="17" customFormat="1" ht="12.75"/>
    <row r="4486" s="17" customFormat="1" ht="12.75"/>
    <row r="4487" s="17" customFormat="1" ht="12.75"/>
    <row r="4488" s="17" customFormat="1" ht="12.75"/>
    <row r="4489" s="17" customFormat="1" ht="12.75"/>
    <row r="4490" s="17" customFormat="1" ht="12.75"/>
    <row r="4491" s="17" customFormat="1" ht="12.75"/>
    <row r="4492" s="17" customFormat="1" ht="12.75"/>
    <row r="4493" s="17" customFormat="1" ht="12.75"/>
    <row r="4494" s="17" customFormat="1" ht="12.75"/>
    <row r="4495" s="17" customFormat="1" ht="12.75"/>
    <row r="4496" s="17" customFormat="1" ht="12.75"/>
    <row r="4497" s="17" customFormat="1" ht="12.75"/>
    <row r="4498" s="17" customFormat="1" ht="12.75"/>
    <row r="4499" s="17" customFormat="1" ht="12.75"/>
    <row r="4500" s="17" customFormat="1" ht="12.75"/>
    <row r="4501" s="17" customFormat="1" ht="12.75"/>
    <row r="4502" s="17" customFormat="1" ht="12.75"/>
    <row r="4503" s="17" customFormat="1" ht="12.75"/>
    <row r="4504" s="17" customFormat="1" ht="12.75"/>
    <row r="4505" s="17" customFormat="1" ht="12.75"/>
    <row r="4506" s="17" customFormat="1" ht="12.75"/>
    <row r="4507" s="17" customFormat="1" ht="12.75"/>
    <row r="4508" s="17" customFormat="1" ht="12.75"/>
    <row r="4509" s="17" customFormat="1" ht="12.75"/>
    <row r="4510" s="17" customFormat="1" ht="12.75"/>
    <row r="4511" s="17" customFormat="1" ht="12.75"/>
    <row r="4512" s="17" customFormat="1" ht="12.75"/>
    <row r="4513" s="17" customFormat="1" ht="12.75"/>
    <row r="4514" s="17" customFormat="1" ht="12.75"/>
    <row r="4515" s="17" customFormat="1" ht="12.75"/>
    <row r="4516" s="17" customFormat="1" ht="12.75"/>
    <row r="4517" s="17" customFormat="1" ht="12.75"/>
    <row r="4518" s="17" customFormat="1" ht="12.75"/>
    <row r="4519" s="17" customFormat="1" ht="12.75"/>
    <row r="4520" s="17" customFormat="1" ht="12.75"/>
    <row r="4521" s="17" customFormat="1" ht="12.75"/>
    <row r="4522" s="17" customFormat="1" ht="12.75"/>
    <row r="4523" s="17" customFormat="1" ht="12.75"/>
    <row r="4524" s="17" customFormat="1" ht="12.75"/>
    <row r="4525" s="17" customFormat="1" ht="12.75"/>
    <row r="4526" s="17" customFormat="1" ht="12.75"/>
    <row r="4527" s="17" customFormat="1" ht="12.75"/>
    <row r="4528" s="17" customFormat="1" ht="12.75"/>
    <row r="4529" s="17" customFormat="1" ht="12.75"/>
    <row r="4530" s="17" customFormat="1" ht="12.75"/>
    <row r="4531" s="17" customFormat="1" ht="12.75"/>
    <row r="4532" s="17" customFormat="1" ht="12.75"/>
    <row r="4533" s="17" customFormat="1" ht="12.75"/>
    <row r="4534" s="17" customFormat="1" ht="12.75"/>
    <row r="4535" s="17" customFormat="1" ht="12.75"/>
    <row r="4536" s="17" customFormat="1" ht="12.75"/>
    <row r="4537" s="17" customFormat="1" ht="12.75"/>
    <row r="4538" s="17" customFormat="1" ht="12.75"/>
    <row r="4539" s="17" customFormat="1" ht="12.75"/>
    <row r="4540" s="17" customFormat="1" ht="12.75"/>
    <row r="4541" s="17" customFormat="1" ht="12.75"/>
    <row r="4542" s="17" customFormat="1" ht="12.75"/>
    <row r="4543" s="17" customFormat="1" ht="12.75"/>
    <row r="4544" s="17" customFormat="1" ht="12.75"/>
    <row r="4545" s="17" customFormat="1" ht="12.75"/>
    <row r="4546" s="17" customFormat="1" ht="12.75"/>
    <row r="4547" s="17" customFormat="1" ht="12.75"/>
    <row r="4548" s="17" customFormat="1" ht="12.75"/>
    <row r="4549" s="17" customFormat="1" ht="12.75"/>
    <row r="4550" s="17" customFormat="1" ht="12.75"/>
    <row r="4551" s="17" customFormat="1" ht="12.75"/>
    <row r="4552" s="17" customFormat="1" ht="12.75"/>
    <row r="4553" s="17" customFormat="1" ht="12.75"/>
    <row r="4554" s="17" customFormat="1" ht="12.75"/>
    <row r="4555" s="17" customFormat="1" ht="12.75"/>
    <row r="4556" s="17" customFormat="1" ht="12.75"/>
    <row r="4557" s="17" customFormat="1" ht="12.75"/>
    <row r="4558" s="17" customFormat="1" ht="12.75"/>
    <row r="4559" s="17" customFormat="1" ht="12.75"/>
    <row r="4560" s="17" customFormat="1" ht="12.75"/>
    <row r="4561" s="17" customFormat="1" ht="12.75"/>
    <row r="4562" s="17" customFormat="1" ht="12.75"/>
    <row r="4563" s="17" customFormat="1" ht="12.75"/>
    <row r="4564" s="17" customFormat="1" ht="12.75"/>
    <row r="4565" s="17" customFormat="1" ht="12.75"/>
    <row r="4566" s="17" customFormat="1" ht="12.75"/>
    <row r="4567" s="17" customFormat="1" ht="12.75"/>
    <row r="4568" s="17" customFormat="1" ht="12.75"/>
    <row r="4569" s="17" customFormat="1" ht="12.75"/>
    <row r="4570" s="17" customFormat="1" ht="12.75"/>
    <row r="4571" s="17" customFormat="1" ht="12.75"/>
    <row r="4572" s="17" customFormat="1" ht="12.75"/>
    <row r="4573" s="17" customFormat="1" ht="12.75"/>
    <row r="4574" s="17" customFormat="1" ht="12.75"/>
    <row r="4575" s="17" customFormat="1" ht="12.75"/>
    <row r="4576" s="17" customFormat="1" ht="12.75"/>
    <row r="4577" s="17" customFormat="1" ht="12.75"/>
    <row r="4578" s="17" customFormat="1" ht="12.75"/>
    <row r="4579" s="17" customFormat="1" ht="12.75"/>
    <row r="4580" s="17" customFormat="1" ht="12.75"/>
    <row r="4581" s="17" customFormat="1" ht="12.75"/>
    <row r="4582" s="17" customFormat="1" ht="12.75"/>
    <row r="4583" s="17" customFormat="1" ht="12.75"/>
    <row r="4584" s="17" customFormat="1" ht="12.75"/>
    <row r="4585" s="17" customFormat="1" ht="12.75"/>
    <row r="4586" s="17" customFormat="1" ht="12.75"/>
    <row r="4587" s="17" customFormat="1" ht="12.75"/>
    <row r="4588" s="17" customFormat="1" ht="12.75"/>
    <row r="4589" s="17" customFormat="1" ht="12.75"/>
    <row r="4590" s="17" customFormat="1" ht="12.75"/>
    <row r="4591" s="17" customFormat="1" ht="12.75"/>
    <row r="4592" s="17" customFormat="1" ht="12.75"/>
    <row r="4593" s="17" customFormat="1" ht="12.75"/>
    <row r="4594" s="17" customFormat="1" ht="12.75"/>
    <row r="4595" s="17" customFormat="1" ht="12.75"/>
    <row r="4596" s="17" customFormat="1" ht="12.75"/>
    <row r="4597" s="17" customFormat="1" ht="12.75"/>
    <row r="4598" s="17" customFormat="1" ht="12.75"/>
    <row r="4599" s="17" customFormat="1" ht="12.75"/>
    <row r="4600" s="17" customFormat="1" ht="12.75"/>
    <row r="4601" s="17" customFormat="1" ht="12.75"/>
    <row r="4602" s="17" customFormat="1" ht="12.75"/>
    <row r="4603" s="17" customFormat="1" ht="12.75"/>
    <row r="4604" s="17" customFormat="1" ht="12.75"/>
    <row r="4605" s="17" customFormat="1" ht="12.75"/>
    <row r="4606" s="17" customFormat="1" ht="12.75"/>
    <row r="4607" s="17" customFormat="1" ht="12.75"/>
    <row r="4608" s="17" customFormat="1" ht="12.75"/>
    <row r="4609" s="17" customFormat="1" ht="12.75"/>
    <row r="4610" s="17" customFormat="1" ht="12.75"/>
    <row r="4611" s="17" customFormat="1" ht="12.75"/>
    <row r="4612" s="17" customFormat="1" ht="12.75"/>
    <row r="4613" s="17" customFormat="1" ht="12.75"/>
    <row r="4614" s="17" customFormat="1" ht="12.75"/>
    <row r="4615" s="17" customFormat="1" ht="12.75"/>
    <row r="4616" s="17" customFormat="1" ht="12.75"/>
    <row r="4617" s="17" customFormat="1" ht="12.75"/>
    <row r="4618" s="17" customFormat="1" ht="12.75"/>
    <row r="4619" s="17" customFormat="1" ht="12.75"/>
    <row r="4620" s="17" customFormat="1" ht="12.75"/>
    <row r="4621" s="17" customFormat="1" ht="12.75"/>
    <row r="4622" s="17" customFormat="1" ht="12.75"/>
    <row r="4623" s="17" customFormat="1" ht="12.75"/>
    <row r="4624" s="17" customFormat="1" ht="12.75"/>
    <row r="4625" s="17" customFormat="1" ht="12.75"/>
    <row r="4626" s="17" customFormat="1" ht="12.75"/>
    <row r="4627" s="17" customFormat="1" ht="12.75"/>
    <row r="4628" s="17" customFormat="1" ht="12.75"/>
    <row r="4629" s="17" customFormat="1" ht="12.75"/>
    <row r="4630" s="17" customFormat="1" ht="12.75"/>
    <row r="4631" s="17" customFormat="1" ht="12.75"/>
    <row r="4632" s="17" customFormat="1" ht="12.75"/>
    <row r="4633" s="17" customFormat="1" ht="12.75"/>
    <row r="4634" s="17" customFormat="1" ht="12.75"/>
    <row r="4635" s="17" customFormat="1" ht="12.75"/>
    <row r="4636" s="17" customFormat="1" ht="12.75"/>
    <row r="4637" s="17" customFormat="1" ht="12.75"/>
    <row r="4638" s="17" customFormat="1" ht="12.75"/>
    <row r="4639" s="17" customFormat="1" ht="12.75"/>
    <row r="4640" s="17" customFormat="1" ht="12.75"/>
    <row r="4641" s="17" customFormat="1" ht="12.75"/>
    <row r="4642" s="17" customFormat="1" ht="12.75"/>
    <row r="4643" s="17" customFormat="1" ht="12.75"/>
    <row r="4644" s="17" customFormat="1" ht="12.75"/>
    <row r="4645" s="17" customFormat="1" ht="12.75"/>
    <row r="4646" s="17" customFormat="1" ht="12.75"/>
    <row r="4647" s="17" customFormat="1" ht="12.75"/>
    <row r="4648" s="17" customFormat="1" ht="12.75"/>
    <row r="4649" s="17" customFormat="1" ht="12.75"/>
    <row r="4650" s="17" customFormat="1" ht="12.75"/>
    <row r="4651" s="17" customFormat="1" ht="12.75"/>
    <row r="4652" s="17" customFormat="1" ht="12.75"/>
    <row r="4653" s="17" customFormat="1" ht="12.75"/>
    <row r="4654" s="17" customFormat="1" ht="12.75"/>
    <row r="4655" s="17" customFormat="1" ht="12.75"/>
    <row r="4656" s="17" customFormat="1" ht="12.75"/>
    <row r="4657" s="17" customFormat="1" ht="12.75"/>
    <row r="4658" s="17" customFormat="1" ht="12.75"/>
    <row r="4659" s="17" customFormat="1" ht="12.75"/>
    <row r="4660" s="17" customFormat="1" ht="12.75"/>
    <row r="4661" s="17" customFormat="1" ht="12.75"/>
    <row r="4662" s="17" customFormat="1" ht="12.75"/>
    <row r="4663" s="17" customFormat="1" ht="12.75"/>
    <row r="4664" s="17" customFormat="1" ht="12.75"/>
    <row r="4665" s="17" customFormat="1" ht="12.75"/>
    <row r="4666" s="17" customFormat="1" ht="12.75"/>
    <row r="4667" s="17" customFormat="1" ht="12.75"/>
    <row r="4668" s="17" customFormat="1" ht="12.75"/>
    <row r="4669" s="17" customFormat="1" ht="12.75"/>
    <row r="4670" s="17" customFormat="1" ht="12.75"/>
    <row r="4671" s="17" customFormat="1" ht="12.75"/>
    <row r="4672" s="17" customFormat="1" ht="12.75"/>
    <row r="4673" s="17" customFormat="1" ht="12.75"/>
    <row r="4674" s="17" customFormat="1" ht="12.75"/>
    <row r="4675" s="17" customFormat="1" ht="12.75"/>
    <row r="4676" s="17" customFormat="1" ht="12.75"/>
    <row r="4677" s="17" customFormat="1" ht="12.75"/>
    <row r="4678" s="17" customFormat="1" ht="12.75"/>
    <row r="4679" s="17" customFormat="1" ht="12.75"/>
    <row r="4680" s="17" customFormat="1" ht="12.75"/>
    <row r="4681" s="17" customFormat="1" ht="12.75"/>
    <row r="4682" s="17" customFormat="1" ht="12.75"/>
    <row r="4683" s="17" customFormat="1" ht="12.75"/>
    <row r="4684" s="17" customFormat="1" ht="12.75"/>
    <row r="4685" s="17" customFormat="1" ht="12.75"/>
    <row r="4686" s="17" customFormat="1" ht="12.75"/>
    <row r="4687" s="17" customFormat="1" ht="12.75"/>
    <row r="4688" s="17" customFormat="1" ht="12.75"/>
    <row r="4689" s="17" customFormat="1" ht="12.75"/>
    <row r="4690" s="17" customFormat="1" ht="12.75"/>
    <row r="4691" s="17" customFormat="1" ht="12.75"/>
    <row r="4692" s="17" customFormat="1" ht="12.75"/>
    <row r="4693" s="17" customFormat="1" ht="12.75"/>
    <row r="4694" s="17" customFormat="1" ht="12.75"/>
    <row r="4695" s="17" customFormat="1" ht="12.75"/>
    <row r="4696" s="17" customFormat="1" ht="12.75"/>
    <row r="4697" s="17" customFormat="1" ht="12.75"/>
    <row r="4698" s="17" customFormat="1" ht="12.75"/>
    <row r="4699" s="17" customFormat="1" ht="12.75"/>
    <row r="4700" s="17" customFormat="1" ht="12.75"/>
    <row r="4701" s="17" customFormat="1" ht="12.75"/>
    <row r="4702" s="17" customFormat="1" ht="12.75"/>
    <row r="4703" s="17" customFormat="1" ht="12.75"/>
    <row r="4704" s="17" customFormat="1" ht="12.75"/>
    <row r="4705" s="17" customFormat="1" ht="12.75"/>
    <row r="4706" s="17" customFormat="1" ht="12.75"/>
    <row r="4707" s="17" customFormat="1" ht="12.75"/>
    <row r="4708" s="17" customFormat="1" ht="12.75"/>
    <row r="4709" s="17" customFormat="1" ht="12.75"/>
    <row r="4710" s="17" customFormat="1" ht="12.75"/>
    <row r="4711" s="17" customFormat="1" ht="12.75"/>
    <row r="4712" s="17" customFormat="1" ht="12.75"/>
    <row r="4713" s="17" customFormat="1" ht="12.75"/>
    <row r="4714" s="17" customFormat="1" ht="12.75"/>
    <row r="4715" s="17" customFormat="1" ht="12.75"/>
    <row r="4716" s="17" customFormat="1" ht="12.75"/>
    <row r="4717" s="17" customFormat="1" ht="12.75"/>
    <row r="4718" s="17" customFormat="1" ht="12.75"/>
    <row r="4719" s="17" customFormat="1" ht="12.75"/>
    <row r="4720" s="17" customFormat="1" ht="12.75"/>
    <row r="4721" s="17" customFormat="1" ht="12.75"/>
    <row r="4722" s="17" customFormat="1" ht="12.75"/>
    <row r="4723" s="17" customFormat="1" ht="12.75"/>
    <row r="4724" s="17" customFormat="1" ht="12.75"/>
    <row r="4725" s="17" customFormat="1" ht="12.75"/>
    <row r="4726" s="17" customFormat="1" ht="12.75"/>
    <row r="4727" s="17" customFormat="1" ht="12.75"/>
    <row r="4728" s="17" customFormat="1" ht="12.75"/>
    <row r="4729" s="17" customFormat="1" ht="12.75"/>
    <row r="4730" s="17" customFormat="1" ht="12.75"/>
    <row r="4731" s="17" customFormat="1" ht="12.75"/>
    <row r="4732" s="17" customFormat="1" ht="12.75"/>
    <row r="4733" s="17" customFormat="1" ht="12.75"/>
    <row r="4734" s="17" customFormat="1" ht="12.75"/>
    <row r="4735" s="17" customFormat="1" ht="12.75"/>
    <row r="4736" s="17" customFormat="1" ht="12.75"/>
    <row r="4737" s="17" customFormat="1" ht="12.75"/>
    <row r="4738" s="17" customFormat="1" ht="12.75"/>
    <row r="4739" s="17" customFormat="1" ht="12.75"/>
    <row r="4740" s="17" customFormat="1" ht="12.75"/>
    <row r="4741" s="17" customFormat="1" ht="12.75"/>
    <row r="4742" s="17" customFormat="1" ht="12.75"/>
    <row r="4743" s="17" customFormat="1" ht="12.75"/>
    <row r="4744" s="17" customFormat="1" ht="12.75"/>
    <row r="4745" s="17" customFormat="1" ht="12.75"/>
    <row r="4746" s="17" customFormat="1" ht="12.75"/>
    <row r="4747" s="17" customFormat="1" ht="12.75"/>
    <row r="4748" s="17" customFormat="1" ht="12.75"/>
    <row r="4749" s="17" customFormat="1" ht="12.75"/>
    <row r="4750" s="17" customFormat="1" ht="12.75"/>
    <row r="4751" s="17" customFormat="1" ht="12.75"/>
    <row r="4752" s="17" customFormat="1" ht="12.75"/>
    <row r="4753" s="17" customFormat="1" ht="12.75"/>
    <row r="4754" s="17" customFormat="1" ht="12.75"/>
    <row r="4755" s="17" customFormat="1" ht="12.75"/>
    <row r="4756" s="17" customFormat="1" ht="12.75"/>
    <row r="4757" s="17" customFormat="1" ht="12.75"/>
    <row r="4758" s="17" customFormat="1" ht="12.75"/>
    <row r="4759" s="17" customFormat="1" ht="12.75"/>
    <row r="4760" s="17" customFormat="1" ht="12.75"/>
    <row r="4761" s="17" customFormat="1" ht="12.75"/>
    <row r="4762" s="17" customFormat="1" ht="12.75"/>
    <row r="4763" s="17" customFormat="1" ht="12.75"/>
    <row r="4764" s="17" customFormat="1" ht="12.75"/>
    <row r="4765" s="17" customFormat="1" ht="12.75"/>
    <row r="4766" s="17" customFormat="1" ht="12.75"/>
    <row r="4767" s="17" customFormat="1" ht="12.75"/>
    <row r="4768" s="17" customFormat="1" ht="12.75"/>
    <row r="4769" s="17" customFormat="1" ht="12.75"/>
    <row r="4770" s="17" customFormat="1" ht="12.75"/>
    <row r="4771" s="17" customFormat="1" ht="12.75"/>
    <row r="4772" s="17" customFormat="1" ht="12.75"/>
    <row r="4773" s="17" customFormat="1" ht="12.75"/>
    <row r="4774" s="17" customFormat="1" ht="12.75"/>
    <row r="4775" s="17" customFormat="1" ht="12.75"/>
    <row r="4776" s="17" customFormat="1" ht="12.75"/>
    <row r="4777" s="17" customFormat="1" ht="12.75"/>
    <row r="4778" s="17" customFormat="1" ht="12.75"/>
    <row r="4779" s="17" customFormat="1" ht="12.75"/>
    <row r="4780" s="17" customFormat="1" ht="12.75"/>
    <row r="4781" s="17" customFormat="1" ht="12.75"/>
    <row r="4782" s="17" customFormat="1" ht="12.75"/>
    <row r="4783" s="17" customFormat="1" ht="12.75"/>
    <row r="4784" s="17" customFormat="1" ht="12.75"/>
    <row r="4785" s="17" customFormat="1" ht="12.75"/>
    <row r="4786" s="17" customFormat="1" ht="12.75"/>
    <row r="4787" s="17" customFormat="1" ht="12.75"/>
    <row r="4788" s="17" customFormat="1" ht="12.75"/>
    <row r="4789" s="17" customFormat="1" ht="12.75"/>
    <row r="4790" s="17" customFormat="1" ht="12.75"/>
    <row r="4791" s="17" customFormat="1" ht="12.75"/>
    <row r="4792" s="17" customFormat="1" ht="12.75"/>
    <row r="4793" s="17" customFormat="1" ht="12.75"/>
    <row r="4794" s="17" customFormat="1" ht="12.75"/>
    <row r="4795" s="17" customFormat="1" ht="12.75"/>
    <row r="4796" s="17" customFormat="1" ht="12.75"/>
    <row r="4797" s="17" customFormat="1" ht="12.75"/>
    <row r="4798" s="17" customFormat="1" ht="12.75"/>
    <row r="4799" s="17" customFormat="1" ht="12.75"/>
    <row r="4800" s="17" customFormat="1" ht="12.75"/>
    <row r="4801" s="17" customFormat="1" ht="12.75"/>
    <row r="4802" s="17" customFormat="1" ht="12.75"/>
    <row r="4803" s="17" customFormat="1" ht="12.75"/>
    <row r="4804" s="17" customFormat="1" ht="12.75"/>
    <row r="4805" s="17" customFormat="1" ht="12.75"/>
    <row r="4806" s="17" customFormat="1" ht="12.75"/>
    <row r="4807" s="17" customFormat="1" ht="12.75"/>
    <row r="4808" s="17" customFormat="1" ht="12.75"/>
    <row r="4809" s="17" customFormat="1" ht="12.75"/>
    <row r="4810" s="17" customFormat="1" ht="12.75"/>
    <row r="4811" s="17" customFormat="1" ht="12.75"/>
    <row r="4812" s="17" customFormat="1" ht="12.75"/>
    <row r="4813" s="17" customFormat="1" ht="12.75"/>
    <row r="4814" s="17" customFormat="1" ht="12.75"/>
    <row r="4815" s="17" customFormat="1" ht="12.75"/>
    <row r="4816" s="17" customFormat="1" ht="12.75"/>
    <row r="4817" s="17" customFormat="1" ht="12.75"/>
    <row r="4818" s="17" customFormat="1" ht="12.75"/>
    <row r="4819" s="17" customFormat="1" ht="12.75"/>
    <row r="4820" s="17" customFormat="1" ht="12.75"/>
    <row r="4821" s="17" customFormat="1" ht="12.75"/>
    <row r="4822" s="17" customFormat="1" ht="12.75"/>
    <row r="4823" s="17" customFormat="1" ht="12.75"/>
    <row r="4824" s="17" customFormat="1" ht="12.75"/>
    <row r="4825" s="17" customFormat="1" ht="12.75"/>
    <row r="4826" s="17" customFormat="1" ht="12.75"/>
    <row r="4827" s="17" customFormat="1" ht="12.75"/>
    <row r="4828" s="17" customFormat="1" ht="12.75"/>
    <row r="4829" s="17" customFormat="1" ht="12.75"/>
    <row r="4830" s="17" customFormat="1" ht="12.75"/>
    <row r="4831" s="17" customFormat="1" ht="12.75"/>
    <row r="4832" s="17" customFormat="1" ht="12.75"/>
    <row r="4833" s="17" customFormat="1" ht="12.75"/>
    <row r="4834" s="17" customFormat="1" ht="12.75"/>
    <row r="4835" s="17" customFormat="1" ht="12.75"/>
    <row r="4836" s="17" customFormat="1" ht="12.75"/>
    <row r="4837" s="17" customFormat="1" ht="12.75"/>
    <row r="4838" s="17" customFormat="1" ht="12.75"/>
    <row r="4839" s="17" customFormat="1" ht="12.75"/>
    <row r="4840" s="17" customFormat="1" ht="12.75"/>
    <row r="4841" s="17" customFormat="1" ht="12.75"/>
    <row r="4842" s="17" customFormat="1" ht="12.75"/>
    <row r="4843" s="17" customFormat="1" ht="12.75"/>
    <row r="4844" s="17" customFormat="1" ht="12.75"/>
    <row r="4845" s="17" customFormat="1" ht="12.75"/>
    <row r="4846" s="17" customFormat="1" ht="12.75"/>
    <row r="4847" s="17" customFormat="1" ht="12.75"/>
    <row r="4848" s="17" customFormat="1" ht="12.75"/>
    <row r="4849" s="17" customFormat="1" ht="12.75"/>
    <row r="4850" s="17" customFormat="1" ht="12.75"/>
    <row r="4851" s="17" customFormat="1" ht="12.75"/>
    <row r="4852" s="17" customFormat="1" ht="12.75"/>
    <row r="4853" s="17" customFormat="1" ht="12.75"/>
    <row r="4854" s="17" customFormat="1" ht="12.75"/>
    <row r="4855" s="17" customFormat="1" ht="12.75"/>
    <row r="4856" s="17" customFormat="1" ht="12.75"/>
    <row r="4857" s="17" customFormat="1" ht="12.75"/>
    <row r="4858" s="17" customFormat="1" ht="12.75"/>
    <row r="4859" s="17" customFormat="1" ht="12.75"/>
    <row r="4860" s="17" customFormat="1" ht="12.75"/>
    <row r="4861" s="17" customFormat="1" ht="12.75"/>
    <row r="4862" s="17" customFormat="1" ht="12.75"/>
    <row r="4863" s="17" customFormat="1" ht="12.75"/>
    <row r="4864" s="17" customFormat="1" ht="12.75"/>
    <row r="4865" s="17" customFormat="1" ht="12.75"/>
    <row r="4866" s="17" customFormat="1" ht="12.75"/>
    <row r="4867" s="17" customFormat="1" ht="12.75"/>
    <row r="4868" s="17" customFormat="1" ht="12.75"/>
    <row r="4869" s="17" customFormat="1" ht="12.75"/>
    <row r="4870" s="17" customFormat="1" ht="12.75"/>
    <row r="4871" s="17" customFormat="1" ht="12.75"/>
    <row r="4872" s="17" customFormat="1" ht="12.75"/>
    <row r="4873" s="17" customFormat="1" ht="12.75"/>
    <row r="4874" s="17" customFormat="1" ht="12.75"/>
    <row r="4875" s="17" customFormat="1" ht="12.75"/>
    <row r="4876" s="17" customFormat="1" ht="12.75"/>
    <row r="4877" s="17" customFormat="1" ht="12.75"/>
    <row r="4878" s="17" customFormat="1" ht="12.75"/>
    <row r="4879" s="17" customFormat="1" ht="12.75"/>
    <row r="4880" s="17" customFormat="1" ht="12.75"/>
    <row r="4881" s="17" customFormat="1" ht="12.75"/>
    <row r="4882" s="17" customFormat="1" ht="12.75"/>
    <row r="4883" s="17" customFormat="1" ht="12.75"/>
    <row r="4884" s="17" customFormat="1" ht="12.75"/>
    <row r="4885" s="17" customFormat="1" ht="12.75"/>
    <row r="4886" s="17" customFormat="1" ht="12.75"/>
    <row r="4887" s="17" customFormat="1" ht="12.75"/>
    <row r="4888" s="17" customFormat="1" ht="12.75"/>
    <row r="4889" s="17" customFormat="1" ht="12.75"/>
    <row r="4890" s="17" customFormat="1" ht="12.75"/>
    <row r="4891" s="17" customFormat="1" ht="12.75"/>
    <row r="4892" s="17" customFormat="1" ht="12.75"/>
    <row r="4893" s="17" customFormat="1" ht="12.75"/>
    <row r="4894" s="17" customFormat="1" ht="12.75"/>
    <row r="4895" s="17" customFormat="1" ht="12.75"/>
    <row r="4896" s="17" customFormat="1" ht="12.75"/>
    <row r="4897" s="17" customFormat="1" ht="12.75"/>
    <row r="4898" s="17" customFormat="1" ht="12.75"/>
    <row r="4899" s="17" customFormat="1" ht="12.75"/>
    <row r="4900" s="17" customFormat="1" ht="12.75"/>
    <row r="4901" s="17" customFormat="1" ht="12.75"/>
    <row r="4902" s="17" customFormat="1" ht="12.75"/>
    <row r="4903" s="17" customFormat="1" ht="12.75"/>
    <row r="4904" s="17" customFormat="1" ht="12.75"/>
    <row r="4905" s="17" customFormat="1" ht="12.75"/>
    <row r="4906" s="17" customFormat="1" ht="12.75"/>
    <row r="4907" s="17" customFormat="1" ht="12.75"/>
    <row r="4908" s="17" customFormat="1" ht="12.75"/>
    <row r="4909" s="17" customFormat="1" ht="12.75"/>
    <row r="4910" s="17" customFormat="1" ht="12.75"/>
    <row r="4911" s="17" customFormat="1" ht="12.75"/>
    <row r="4912" s="17" customFormat="1" ht="12.75"/>
    <row r="4913" s="17" customFormat="1" ht="12.75"/>
    <row r="4914" s="17" customFormat="1" ht="12.75"/>
    <row r="4915" s="17" customFormat="1" ht="12.75"/>
    <row r="4916" s="17" customFormat="1" ht="12.75"/>
    <row r="4917" s="17" customFormat="1" ht="12.75"/>
    <row r="4918" s="17" customFormat="1" ht="12.75"/>
    <row r="4919" s="17" customFormat="1" ht="12.75"/>
    <row r="4920" s="17" customFormat="1" ht="12.75"/>
    <row r="4921" s="17" customFormat="1" ht="12.75"/>
    <row r="4922" s="17" customFormat="1" ht="12.75"/>
    <row r="4923" s="17" customFormat="1" ht="12.75"/>
    <row r="4924" s="17" customFormat="1" ht="12.75"/>
    <row r="4925" s="17" customFormat="1" ht="12.75"/>
    <row r="4926" s="17" customFormat="1" ht="12.75"/>
    <row r="4927" s="17" customFormat="1" ht="12.75"/>
    <row r="4928" s="17" customFormat="1" ht="12.75"/>
    <row r="4929" s="17" customFormat="1" ht="12.75"/>
    <row r="4930" s="17" customFormat="1" ht="12.75"/>
    <row r="4931" s="17" customFormat="1" ht="12.75"/>
    <row r="4932" s="17" customFormat="1" ht="12.75"/>
    <row r="4933" s="17" customFormat="1" ht="12.75"/>
    <row r="4934" s="17" customFormat="1" ht="12.75"/>
    <row r="4935" s="17" customFormat="1" ht="12.75"/>
    <row r="4936" s="17" customFormat="1" ht="12.75"/>
    <row r="4937" s="17" customFormat="1" ht="12.75"/>
    <row r="4938" s="17" customFormat="1" ht="12.75"/>
    <row r="4939" s="17" customFormat="1" ht="12.75"/>
    <row r="4940" s="17" customFormat="1" ht="12.75"/>
    <row r="4941" s="17" customFormat="1" ht="12.75"/>
    <row r="4942" s="17" customFormat="1" ht="12.75"/>
    <row r="4943" s="17" customFormat="1" ht="12.75"/>
    <row r="4944" s="17" customFormat="1" ht="12.75"/>
    <row r="4945" s="17" customFormat="1" ht="12.75"/>
    <row r="4946" s="17" customFormat="1" ht="12.75"/>
    <row r="4947" s="17" customFormat="1" ht="12.75"/>
    <row r="4948" s="17" customFormat="1" ht="12.75"/>
    <row r="4949" s="17" customFormat="1" ht="12.75"/>
    <row r="4950" s="17" customFormat="1" ht="12.75"/>
    <row r="4951" s="17" customFormat="1" ht="12.75"/>
    <row r="4952" s="17" customFormat="1" ht="12.75"/>
    <row r="4953" s="17" customFormat="1" ht="12.75"/>
    <row r="4954" s="17" customFormat="1" ht="12.75"/>
    <row r="4955" s="17" customFormat="1" ht="12.75"/>
    <row r="4956" s="17" customFormat="1" ht="12.75"/>
    <row r="4957" s="17" customFormat="1" ht="12.75"/>
    <row r="4958" s="17" customFormat="1" ht="12.75"/>
    <row r="4959" s="17" customFormat="1" ht="12.75"/>
    <row r="4960" s="17" customFormat="1" ht="12.75"/>
    <row r="4961" s="17" customFormat="1" ht="12.75"/>
    <row r="4962" s="17" customFormat="1" ht="12.75"/>
    <row r="4963" s="17" customFormat="1" ht="12.75"/>
    <row r="4964" s="17" customFormat="1" ht="12.75"/>
    <row r="4965" s="17" customFormat="1" ht="12.75"/>
    <row r="4966" s="17" customFormat="1" ht="12.75"/>
    <row r="4967" s="17" customFormat="1" ht="12.75"/>
    <row r="4968" s="17" customFormat="1" ht="12.75"/>
    <row r="4969" s="17" customFormat="1" ht="12.75"/>
    <row r="4970" s="17" customFormat="1" ht="12.75"/>
    <row r="4971" s="17" customFormat="1" ht="12.75"/>
    <row r="4972" s="17" customFormat="1" ht="12.75"/>
    <row r="4973" s="17" customFormat="1" ht="12.75"/>
    <row r="4974" s="17" customFormat="1" ht="12.75"/>
    <row r="4975" s="17" customFormat="1" ht="12.75"/>
    <row r="4976" s="17" customFormat="1" ht="12.75"/>
    <row r="4977" s="17" customFormat="1" ht="12.75"/>
    <row r="4978" s="17" customFormat="1" ht="12.75"/>
    <row r="4979" s="17" customFormat="1" ht="12.75"/>
    <row r="4980" s="17" customFormat="1" ht="12.75"/>
    <row r="4981" s="17" customFormat="1" ht="12.75"/>
    <row r="4982" s="17" customFormat="1" ht="12.75"/>
    <row r="4983" s="17" customFormat="1" ht="12.75"/>
    <row r="4984" s="17" customFormat="1" ht="12.75"/>
    <row r="4985" s="17" customFormat="1" ht="12.75"/>
    <row r="4986" s="17" customFormat="1" ht="12.75"/>
    <row r="4987" s="17" customFormat="1" ht="12.75"/>
    <row r="4988" s="17" customFormat="1" ht="12.75"/>
    <row r="4989" s="17" customFormat="1" ht="12.75"/>
    <row r="4990" s="17" customFormat="1" ht="12.75"/>
    <row r="4991" s="17" customFormat="1" ht="12.75"/>
    <row r="4992" s="17" customFormat="1" ht="12.75"/>
    <row r="4993" s="17" customFormat="1" ht="12.75"/>
    <row r="4994" s="17" customFormat="1" ht="12.75"/>
    <row r="4995" s="17" customFormat="1" ht="12.75"/>
    <row r="4996" s="17" customFormat="1" ht="12.75"/>
    <row r="4997" s="17" customFormat="1" ht="12.75"/>
    <row r="4998" s="17" customFormat="1" ht="12.75"/>
    <row r="4999" s="17" customFormat="1" ht="12.75"/>
    <row r="5000" s="17" customFormat="1" ht="12.75"/>
    <row r="5001" s="17" customFormat="1" ht="12.75"/>
    <row r="5002" s="17" customFormat="1" ht="12.75"/>
    <row r="5003" s="17" customFormat="1" ht="12.75"/>
    <row r="5004" s="17" customFormat="1" ht="12.75"/>
    <row r="5005" s="17" customFormat="1" ht="12.75"/>
    <row r="5006" s="17" customFormat="1" ht="12.75"/>
    <row r="5007" s="17" customFormat="1" ht="12.75"/>
    <row r="5008" s="17" customFormat="1" ht="12.75"/>
    <row r="5009" s="17" customFormat="1" ht="12.75"/>
    <row r="5010" s="17" customFormat="1" ht="12.75"/>
    <row r="5011" s="17" customFormat="1" ht="12.75"/>
    <row r="5012" s="17" customFormat="1" ht="12.75"/>
    <row r="5013" s="17" customFormat="1" ht="12.75"/>
    <row r="5014" s="17" customFormat="1" ht="12.75"/>
    <row r="5015" s="17" customFormat="1" ht="12.75"/>
    <row r="5016" s="17" customFormat="1" ht="12.75"/>
    <row r="5017" s="17" customFormat="1" ht="12.75"/>
    <row r="5018" s="17" customFormat="1" ht="12.75"/>
    <row r="5019" s="17" customFormat="1" ht="12.75"/>
    <row r="5020" s="17" customFormat="1" ht="12.75"/>
    <row r="5021" s="17" customFormat="1" ht="12.75"/>
    <row r="5022" s="17" customFormat="1" ht="12.75"/>
    <row r="5023" s="17" customFormat="1" ht="12.75"/>
    <row r="5024" s="17" customFormat="1" ht="12.75"/>
    <row r="5025" s="17" customFormat="1" ht="12.75"/>
    <row r="5026" s="17" customFormat="1" ht="12.75"/>
    <row r="5027" s="17" customFormat="1" ht="12.75"/>
    <row r="5028" s="17" customFormat="1" ht="12.75"/>
    <row r="5029" s="17" customFormat="1" ht="12.75"/>
    <row r="5030" s="17" customFormat="1" ht="12.75"/>
    <row r="5031" s="17" customFormat="1" ht="12.75"/>
    <row r="5032" s="17" customFormat="1" ht="12.75"/>
    <row r="5033" s="17" customFormat="1" ht="12.75"/>
    <row r="5034" s="17" customFormat="1" ht="12.75"/>
    <row r="5035" s="17" customFormat="1" ht="12.75"/>
    <row r="5036" s="17" customFormat="1" ht="12.75"/>
    <row r="5037" s="17" customFormat="1" ht="12.75"/>
    <row r="5038" s="17" customFormat="1" ht="12.75"/>
    <row r="5039" s="17" customFormat="1" ht="12.75"/>
    <row r="5040" s="17" customFormat="1" ht="12.75"/>
    <row r="5041" s="17" customFormat="1" ht="12.75"/>
    <row r="5042" s="17" customFormat="1" ht="12.75"/>
    <row r="5043" s="17" customFormat="1" ht="12.75"/>
    <row r="5044" s="17" customFormat="1" ht="12.75"/>
    <row r="5045" s="17" customFormat="1" ht="12.75"/>
    <row r="5046" s="17" customFormat="1" ht="12.75"/>
    <row r="5047" s="17" customFormat="1" ht="12.75"/>
    <row r="5048" s="17" customFormat="1" ht="12.75"/>
    <row r="5049" s="17" customFormat="1" ht="12.75"/>
    <row r="5050" s="17" customFormat="1" ht="12.75"/>
    <row r="5051" s="17" customFormat="1" ht="12.75"/>
    <row r="5052" s="17" customFormat="1" ht="12.75"/>
    <row r="5053" s="17" customFormat="1" ht="12.75"/>
    <row r="5054" s="17" customFormat="1" ht="12.75"/>
    <row r="5055" s="17" customFormat="1" ht="12.75"/>
    <row r="5056" s="17" customFormat="1" ht="12.75"/>
    <row r="5057" s="17" customFormat="1" ht="12.75"/>
    <row r="5058" s="17" customFormat="1" ht="12.75"/>
    <row r="5059" s="17" customFormat="1" ht="12.75"/>
    <row r="5060" s="17" customFormat="1" ht="12.75"/>
    <row r="5061" s="17" customFormat="1" ht="12.75"/>
    <row r="5062" s="17" customFormat="1" ht="12.75"/>
    <row r="5063" s="17" customFormat="1" ht="12.75"/>
    <row r="5064" s="17" customFormat="1" ht="12.75"/>
    <row r="5065" s="17" customFormat="1" ht="12.75"/>
    <row r="5066" s="17" customFormat="1" ht="12.75"/>
    <row r="5067" s="17" customFormat="1" ht="12.75"/>
    <row r="5068" s="17" customFormat="1" ht="12.75"/>
    <row r="5069" s="17" customFormat="1" ht="12.75"/>
    <row r="5070" s="17" customFormat="1" ht="12.75"/>
    <row r="5071" s="17" customFormat="1" ht="12.75"/>
    <row r="5072" s="17" customFormat="1" ht="12.75"/>
    <row r="5073" s="17" customFormat="1" ht="12.75"/>
    <row r="5074" s="17" customFormat="1" ht="12.75"/>
    <row r="5075" s="17" customFormat="1" ht="12.75"/>
    <row r="5076" s="17" customFormat="1" ht="12.75"/>
    <row r="5077" s="17" customFormat="1" ht="12.75"/>
    <row r="5078" s="17" customFormat="1" ht="12.75"/>
    <row r="5079" s="17" customFormat="1" ht="12.75"/>
    <row r="5080" s="17" customFormat="1" ht="12.75"/>
    <row r="5081" s="17" customFormat="1" ht="12.75"/>
    <row r="5082" s="17" customFormat="1" ht="12.75"/>
    <row r="5083" s="17" customFormat="1" ht="12.75"/>
    <row r="5084" s="17" customFormat="1" ht="12.75"/>
    <row r="5085" s="17" customFormat="1" ht="12.75"/>
    <row r="5086" s="17" customFormat="1" ht="12.75"/>
    <row r="5087" s="17" customFormat="1" ht="12.75"/>
    <row r="5088" s="17" customFormat="1" ht="12.75"/>
    <row r="5089" s="17" customFormat="1" ht="12.75"/>
    <row r="5090" s="17" customFormat="1" ht="12.75"/>
    <row r="5091" s="17" customFormat="1" ht="12.75"/>
    <row r="5092" s="17" customFormat="1" ht="12.75"/>
    <row r="5093" s="17" customFormat="1" ht="12.75"/>
    <row r="5094" s="17" customFormat="1" ht="12.75"/>
    <row r="5095" s="17" customFormat="1" ht="12.75"/>
    <row r="5096" s="17" customFormat="1" ht="12.75"/>
    <row r="5097" s="17" customFormat="1" ht="12.75"/>
    <row r="5098" s="17" customFormat="1" ht="12.75"/>
    <row r="5099" s="17" customFormat="1" ht="12.75"/>
    <row r="5100" s="17" customFormat="1" ht="12.75"/>
    <row r="5101" s="17" customFormat="1" ht="12.75"/>
    <row r="5102" s="17" customFormat="1" ht="12.75"/>
    <row r="5103" s="17" customFormat="1" ht="12.75"/>
    <row r="5104" s="17" customFormat="1" ht="12.75"/>
    <row r="5105" s="17" customFormat="1" ht="12.75"/>
    <row r="5106" s="17" customFormat="1" ht="12.75"/>
    <row r="5107" s="17" customFormat="1" ht="12.75"/>
    <row r="5108" s="17" customFormat="1" ht="12.75"/>
    <row r="5109" s="17" customFormat="1" ht="12.75"/>
    <row r="5110" s="17" customFormat="1" ht="12.75"/>
    <row r="5111" s="17" customFormat="1" ht="12.75"/>
    <row r="5112" s="17" customFormat="1" ht="12.75"/>
    <row r="5113" s="17" customFormat="1" ht="12.75"/>
    <row r="5114" s="17" customFormat="1" ht="12.75"/>
    <row r="5115" s="17" customFormat="1" ht="12.75"/>
    <row r="5116" s="17" customFormat="1" ht="12.75"/>
    <row r="5117" s="17" customFormat="1" ht="12.75"/>
    <row r="5118" s="17" customFormat="1" ht="12.75"/>
    <row r="5119" s="17" customFormat="1" ht="12.75"/>
    <row r="5120" s="17" customFormat="1" ht="12.75"/>
    <row r="5121" s="17" customFormat="1" ht="12.75"/>
    <row r="5122" s="17" customFormat="1" ht="12.75"/>
    <row r="5123" s="17" customFormat="1" ht="12.75"/>
    <row r="5124" s="17" customFormat="1" ht="12.75"/>
    <row r="5125" s="17" customFormat="1" ht="12.75"/>
    <row r="5126" s="17" customFormat="1" ht="12.75"/>
    <row r="5127" s="17" customFormat="1" ht="12.75"/>
    <row r="5128" s="17" customFormat="1" ht="12.75"/>
    <row r="5129" s="17" customFormat="1" ht="12.75"/>
    <row r="5130" s="17" customFormat="1" ht="12.75"/>
    <row r="5131" s="17" customFormat="1" ht="12.75"/>
    <row r="5132" s="17" customFormat="1" ht="12.75"/>
    <row r="5133" s="17" customFormat="1" ht="12.75"/>
    <row r="5134" s="17" customFormat="1" ht="12.75"/>
    <row r="5135" s="17" customFormat="1" ht="12.75"/>
    <row r="5136" s="17" customFormat="1" ht="12.75"/>
    <row r="5137" s="17" customFormat="1" ht="12.75"/>
    <row r="5138" s="17" customFormat="1" ht="12.75"/>
    <row r="5139" s="17" customFormat="1" ht="12.75"/>
    <row r="5140" s="17" customFormat="1" ht="12.75"/>
    <row r="5141" s="17" customFormat="1" ht="12.75"/>
    <row r="5142" s="17" customFormat="1" ht="12.75"/>
    <row r="5143" s="17" customFormat="1" ht="12.75"/>
    <row r="5144" s="17" customFormat="1" ht="12.75"/>
    <row r="5145" s="17" customFormat="1" ht="12.75"/>
    <row r="5146" s="17" customFormat="1" ht="12.75"/>
    <row r="5147" s="17" customFormat="1" ht="12.75"/>
    <row r="5148" s="17" customFormat="1" ht="12.75"/>
    <row r="5149" s="17" customFormat="1" ht="12.75"/>
    <row r="5150" s="17" customFormat="1" ht="12.75"/>
    <row r="5151" s="17" customFormat="1" ht="12.75"/>
    <row r="5152" s="17" customFormat="1" ht="12.75"/>
    <row r="5153" s="17" customFormat="1" ht="12.75"/>
    <row r="5154" s="17" customFormat="1" ht="12.75"/>
    <row r="5155" s="17" customFormat="1" ht="12.75"/>
    <row r="5156" s="17" customFormat="1" ht="12.75"/>
    <row r="5157" s="17" customFormat="1" ht="12.75"/>
    <row r="5158" s="17" customFormat="1" ht="12.75"/>
    <row r="5159" s="17" customFormat="1" ht="12.75"/>
    <row r="5160" s="17" customFormat="1" ht="12.75"/>
    <row r="5161" s="17" customFormat="1" ht="12.75"/>
    <row r="5162" s="17" customFormat="1" ht="12.75"/>
    <row r="5163" s="17" customFormat="1" ht="12.75"/>
    <row r="5164" s="17" customFormat="1" ht="12.75"/>
    <row r="5165" s="17" customFormat="1" ht="12.75"/>
    <row r="5166" s="17" customFormat="1" ht="12.75"/>
    <row r="5167" s="17" customFormat="1" ht="12.75"/>
    <row r="5168" s="17" customFormat="1" ht="12.75"/>
    <row r="5169" s="17" customFormat="1" ht="12.75"/>
    <row r="5170" s="17" customFormat="1" ht="12.75"/>
    <row r="5171" s="17" customFormat="1" ht="12.75"/>
    <row r="5172" s="17" customFormat="1" ht="12.75"/>
    <row r="5173" s="17" customFormat="1" ht="12.75"/>
    <row r="5174" s="17" customFormat="1" ht="12.75"/>
    <row r="5175" s="17" customFormat="1" ht="12.75"/>
    <row r="5176" s="17" customFormat="1" ht="12.75"/>
    <row r="5177" s="17" customFormat="1" ht="12.75"/>
    <row r="5178" s="17" customFormat="1" ht="12.75"/>
    <row r="5179" s="17" customFormat="1" ht="12.75"/>
    <row r="5180" s="17" customFormat="1" ht="12.75"/>
    <row r="5181" s="17" customFormat="1" ht="12.75"/>
    <row r="5182" s="17" customFormat="1" ht="12.75"/>
    <row r="5183" s="17" customFormat="1" ht="12.75"/>
    <row r="5184" s="17" customFormat="1" ht="12.75"/>
    <row r="5185" s="17" customFormat="1" ht="12.75"/>
    <row r="5186" s="17" customFormat="1" ht="12.75"/>
    <row r="5187" s="17" customFormat="1" ht="12.75"/>
    <row r="5188" s="17" customFormat="1" ht="12.75"/>
    <row r="5189" s="17" customFormat="1" ht="12.75"/>
    <row r="5190" s="17" customFormat="1" ht="12.75"/>
    <row r="5191" s="17" customFormat="1" ht="12.75"/>
    <row r="5192" s="17" customFormat="1" ht="12.75"/>
    <row r="5193" s="17" customFormat="1" ht="12.75"/>
    <row r="5194" s="17" customFormat="1" ht="12.75"/>
    <row r="5195" s="17" customFormat="1" ht="12.75"/>
    <row r="5196" s="17" customFormat="1" ht="12.75"/>
    <row r="5197" s="17" customFormat="1" ht="12.75"/>
    <row r="5198" s="17" customFormat="1" ht="12.75"/>
    <row r="5199" s="17" customFormat="1" ht="12.75"/>
    <row r="5200" s="17" customFormat="1" ht="12.75"/>
    <row r="5201" s="17" customFormat="1" ht="12.75"/>
    <row r="5202" s="17" customFormat="1" ht="12.75"/>
    <row r="5203" s="17" customFormat="1" ht="12.75"/>
    <row r="5204" s="17" customFormat="1" ht="12.75"/>
    <row r="5205" s="17" customFormat="1" ht="12.75"/>
    <row r="5206" s="17" customFormat="1" ht="12.75"/>
    <row r="5207" s="17" customFormat="1" ht="12.75"/>
    <row r="5208" s="17" customFormat="1" ht="12.75"/>
    <row r="5209" s="17" customFormat="1" ht="12.75"/>
    <row r="5210" s="17" customFormat="1" ht="12.75"/>
    <row r="5211" s="17" customFormat="1" ht="12.75"/>
    <row r="5212" s="17" customFormat="1" ht="12.75"/>
    <row r="5213" s="17" customFormat="1" ht="12.75"/>
    <row r="5214" s="17" customFormat="1" ht="12.75"/>
    <row r="5215" s="17" customFormat="1" ht="12.75"/>
    <row r="5216" s="17" customFormat="1" ht="12.75"/>
    <row r="5217" s="17" customFormat="1" ht="12.75"/>
    <row r="5218" s="17" customFormat="1" ht="12.75"/>
    <row r="5219" s="17" customFormat="1" ht="12.75"/>
    <row r="5220" s="17" customFormat="1" ht="12.75"/>
    <row r="5221" s="17" customFormat="1" ht="12.75"/>
    <row r="5222" s="17" customFormat="1" ht="12.75"/>
    <row r="5223" s="17" customFormat="1" ht="12.75"/>
    <row r="5224" s="17" customFormat="1" ht="12.75"/>
    <row r="5225" s="17" customFormat="1" ht="12.75"/>
    <row r="5226" s="17" customFormat="1" ht="12.75"/>
    <row r="5227" s="17" customFormat="1" ht="12.75"/>
    <row r="5228" s="17" customFormat="1" ht="12.75"/>
    <row r="5229" s="17" customFormat="1" ht="12.75"/>
    <row r="5230" s="17" customFormat="1" ht="12.75"/>
    <row r="5231" s="17" customFormat="1" ht="12.75"/>
    <row r="5232" s="17" customFormat="1" ht="12.75"/>
    <row r="5233" s="17" customFormat="1" ht="12.75"/>
    <row r="5234" s="17" customFormat="1" ht="12.75"/>
    <row r="5235" s="17" customFormat="1" ht="12.75"/>
    <row r="5236" s="17" customFormat="1" ht="12.75"/>
    <row r="5237" s="17" customFormat="1" ht="12.75"/>
    <row r="5238" s="17" customFormat="1" ht="12.75"/>
    <row r="5239" s="17" customFormat="1" ht="12.75"/>
    <row r="5240" s="17" customFormat="1" ht="12.75"/>
    <row r="5241" s="17" customFormat="1" ht="12.75"/>
    <row r="5242" s="17" customFormat="1" ht="12.75"/>
    <row r="5243" s="17" customFormat="1" ht="12.75"/>
    <row r="5244" s="17" customFormat="1" ht="12.75"/>
    <row r="5245" s="17" customFormat="1" ht="12.75"/>
    <row r="5246" s="17" customFormat="1" ht="12.75"/>
    <row r="5247" s="17" customFormat="1" ht="12.75"/>
    <row r="5248" s="17" customFormat="1" ht="12.75"/>
    <row r="5249" s="17" customFormat="1" ht="12.75"/>
    <row r="5250" s="17" customFormat="1" ht="12.75"/>
    <row r="5251" s="17" customFormat="1" ht="12.75"/>
    <row r="5252" s="17" customFormat="1" ht="12.75"/>
    <row r="5253" s="17" customFormat="1" ht="12.75"/>
    <row r="5254" s="17" customFormat="1" ht="12.75"/>
    <row r="5255" s="17" customFormat="1" ht="12.75"/>
    <row r="5256" s="17" customFormat="1" ht="12.75"/>
    <row r="5257" s="17" customFormat="1" ht="12.75"/>
    <row r="5258" s="17" customFormat="1" ht="12.75"/>
    <row r="5259" s="17" customFormat="1" ht="12.75"/>
    <row r="5260" s="17" customFormat="1" ht="12.75"/>
    <row r="5261" s="17" customFormat="1" ht="12.75"/>
    <row r="5262" s="17" customFormat="1" ht="12.75"/>
    <row r="5263" s="17" customFormat="1" ht="12.75"/>
    <row r="5264" s="17" customFormat="1" ht="12.75"/>
    <row r="5265" s="17" customFormat="1" ht="12.75"/>
    <row r="5266" s="17" customFormat="1" ht="12.75"/>
    <row r="5267" s="17" customFormat="1" ht="12.75"/>
    <row r="5268" s="17" customFormat="1" ht="12.75"/>
    <row r="5269" s="17" customFormat="1" ht="12.75"/>
    <row r="5270" s="17" customFormat="1" ht="12.75"/>
    <row r="5271" s="17" customFormat="1" ht="12.75"/>
    <row r="5272" s="17" customFormat="1" ht="12.75"/>
    <row r="5273" s="17" customFormat="1" ht="12.75"/>
    <row r="5274" s="17" customFormat="1" ht="12.75"/>
    <row r="5275" s="17" customFormat="1" ht="12.75"/>
    <row r="5276" s="17" customFormat="1" ht="12.75"/>
    <row r="5277" s="17" customFormat="1" ht="12.75"/>
    <row r="5278" s="17" customFormat="1" ht="12.75"/>
    <row r="5279" s="17" customFormat="1" ht="12.75"/>
    <row r="5280" s="17" customFormat="1" ht="12.75"/>
    <row r="5281" s="17" customFormat="1" ht="12.75"/>
    <row r="5282" s="17" customFormat="1" ht="12.75"/>
    <row r="5283" s="17" customFormat="1" ht="12.75"/>
    <row r="5284" s="17" customFormat="1" ht="12.75"/>
    <row r="5285" s="17" customFormat="1" ht="12.75"/>
    <row r="5286" s="17" customFormat="1" ht="12.75"/>
    <row r="5287" s="17" customFormat="1" ht="12.75"/>
    <row r="5288" s="17" customFormat="1" ht="12.75"/>
    <row r="5289" s="17" customFormat="1" ht="12.75"/>
    <row r="5290" s="17" customFormat="1" ht="12.75"/>
    <row r="5291" s="17" customFormat="1" ht="12.75"/>
    <row r="5292" s="17" customFormat="1" ht="12.75"/>
    <row r="5293" s="17" customFormat="1" ht="12.75"/>
    <row r="5294" s="17" customFormat="1" ht="12.75"/>
    <row r="5295" s="17" customFormat="1" ht="12.75"/>
    <row r="5296" s="17" customFormat="1" ht="12.75"/>
    <row r="5297" s="17" customFormat="1" ht="12.75"/>
    <row r="5298" s="17" customFormat="1" ht="12.75"/>
    <row r="5299" s="17" customFormat="1" ht="12.75"/>
    <row r="5300" s="17" customFormat="1" ht="12.75"/>
    <row r="5301" s="17" customFormat="1" ht="12.75"/>
    <row r="5302" s="17" customFormat="1" ht="12.75"/>
    <row r="5303" s="17" customFormat="1" ht="12.75"/>
    <row r="5304" s="17" customFormat="1" ht="12.75"/>
    <row r="5305" s="17" customFormat="1" ht="12.75"/>
    <row r="5306" s="17" customFormat="1" ht="12.75"/>
    <row r="5307" s="17" customFormat="1" ht="12.75"/>
    <row r="5308" s="17" customFormat="1" ht="12.75"/>
    <row r="5309" s="17" customFormat="1" ht="12.75"/>
    <row r="5310" s="17" customFormat="1" ht="12.75"/>
    <row r="5311" s="17" customFormat="1" ht="12.75"/>
    <row r="5312" s="17" customFormat="1" ht="12.75"/>
    <row r="5313" s="17" customFormat="1" ht="12.75"/>
    <row r="5314" s="17" customFormat="1" ht="12.75"/>
    <row r="5315" s="17" customFormat="1" ht="12.75"/>
    <row r="5316" s="17" customFormat="1" ht="12.75"/>
    <row r="5317" s="17" customFormat="1" ht="12.75"/>
    <row r="5318" s="17" customFormat="1" ht="12.75"/>
    <row r="5319" s="17" customFormat="1" ht="12.75"/>
    <row r="5320" s="17" customFormat="1" ht="12.75"/>
    <row r="5321" s="17" customFormat="1" ht="12.75"/>
    <row r="5322" s="17" customFormat="1" ht="12.75"/>
    <row r="5323" s="17" customFormat="1" ht="12.75"/>
    <row r="5324" s="17" customFormat="1" ht="12.75"/>
    <row r="5325" s="17" customFormat="1" ht="12.75"/>
    <row r="5326" s="17" customFormat="1" ht="12.75"/>
    <row r="5327" s="17" customFormat="1" ht="12.75"/>
    <row r="5328" s="17" customFormat="1" ht="12.75"/>
    <row r="5329" s="17" customFormat="1" ht="12.75"/>
    <row r="5330" s="17" customFormat="1" ht="12.75"/>
    <row r="5331" s="17" customFormat="1" ht="12.75"/>
    <row r="5332" s="17" customFormat="1" ht="12.75"/>
    <row r="5333" s="17" customFormat="1" ht="12.75"/>
    <row r="5334" s="17" customFormat="1" ht="12.75"/>
    <row r="5335" s="17" customFormat="1" ht="12.75"/>
    <row r="5336" s="17" customFormat="1" ht="12.75"/>
    <row r="5337" s="17" customFormat="1" ht="12.75"/>
    <row r="5338" s="17" customFormat="1" ht="12.75"/>
    <row r="5339" s="17" customFormat="1" ht="12.75"/>
    <row r="5340" s="17" customFormat="1" ht="12.75"/>
    <row r="5341" s="17" customFormat="1" ht="12.75"/>
    <row r="5342" s="17" customFormat="1" ht="12.75"/>
    <row r="5343" s="17" customFormat="1" ht="12.75"/>
    <row r="5344" s="17" customFormat="1" ht="12.75"/>
    <row r="5345" s="17" customFormat="1" ht="12.75"/>
    <row r="5346" s="17" customFormat="1" ht="12.75"/>
    <row r="5347" s="17" customFormat="1" ht="12.75"/>
    <row r="5348" s="17" customFormat="1" ht="12.75"/>
    <row r="5349" s="17" customFormat="1" ht="12.75"/>
    <row r="5350" s="17" customFormat="1" ht="12.75"/>
    <row r="5351" s="17" customFormat="1" ht="12.75"/>
    <row r="5352" s="17" customFormat="1" ht="12.75"/>
    <row r="5353" s="17" customFormat="1" ht="12.75"/>
    <row r="5354" s="17" customFormat="1" ht="12.75"/>
    <row r="5355" s="17" customFormat="1" ht="12.75"/>
    <row r="5356" s="17" customFormat="1" ht="12.75"/>
    <row r="5357" s="17" customFormat="1" ht="12.75"/>
    <row r="5358" s="17" customFormat="1" ht="12.75"/>
    <row r="5359" s="17" customFormat="1" ht="12.75"/>
    <row r="5360" s="17" customFormat="1" ht="12.75"/>
    <row r="5361" s="17" customFormat="1" ht="12.75"/>
    <row r="5362" s="17" customFormat="1" ht="12.75"/>
    <row r="5363" s="17" customFormat="1" ht="12.75"/>
    <row r="5364" s="17" customFormat="1" ht="12.75"/>
    <row r="5365" s="17" customFormat="1" ht="12.75"/>
    <row r="5366" s="17" customFormat="1" ht="12.75"/>
    <row r="5367" s="17" customFormat="1" ht="12.75"/>
    <row r="5368" s="17" customFormat="1" ht="12.75"/>
    <row r="5369" s="17" customFormat="1" ht="12.75"/>
    <row r="5370" s="17" customFormat="1" ht="12.75"/>
    <row r="5371" s="17" customFormat="1" ht="12.75"/>
    <row r="5372" s="17" customFormat="1" ht="12.75"/>
    <row r="5373" s="17" customFormat="1" ht="12.75"/>
    <row r="5374" s="17" customFormat="1" ht="12.75"/>
    <row r="5375" s="17" customFormat="1" ht="12.75"/>
    <row r="5376" s="17" customFormat="1" ht="12.75"/>
    <row r="5377" s="17" customFormat="1" ht="12.75"/>
    <row r="5378" s="17" customFormat="1" ht="12.75"/>
    <row r="5379" s="17" customFormat="1" ht="12.75"/>
    <row r="5380" s="17" customFormat="1" ht="12.75"/>
    <row r="5381" s="17" customFormat="1" ht="12.75"/>
    <row r="5382" s="17" customFormat="1" ht="12.75"/>
    <row r="5383" s="17" customFormat="1" ht="12.75"/>
    <row r="5384" s="17" customFormat="1" ht="12.75"/>
    <row r="5385" s="17" customFormat="1" ht="12.75"/>
    <row r="5386" s="17" customFormat="1" ht="12.75"/>
    <row r="5387" s="17" customFormat="1" ht="12.75"/>
    <row r="5388" s="17" customFormat="1" ht="12.75"/>
    <row r="5389" s="17" customFormat="1" ht="12.75"/>
    <row r="5390" s="17" customFormat="1" ht="12.75"/>
    <row r="5391" s="17" customFormat="1" ht="12.75"/>
    <row r="5392" s="17" customFormat="1" ht="12.75"/>
    <row r="5393" s="17" customFormat="1" ht="12.75"/>
    <row r="5394" s="17" customFormat="1" ht="12.75"/>
    <row r="5395" s="17" customFormat="1" ht="12.75"/>
    <row r="5396" s="17" customFormat="1" ht="12.75"/>
    <row r="5397" s="17" customFormat="1" ht="12.75"/>
    <row r="5398" s="17" customFormat="1" ht="12.75"/>
    <row r="5399" s="17" customFormat="1" ht="12.75"/>
    <row r="5400" s="17" customFormat="1" ht="12.75"/>
    <row r="5401" s="17" customFormat="1" ht="12.75"/>
    <row r="5402" s="17" customFormat="1" ht="12.75"/>
    <row r="5403" s="17" customFormat="1" ht="12.75"/>
    <row r="5404" s="17" customFormat="1" ht="12.75"/>
    <row r="5405" s="17" customFormat="1" ht="12.75"/>
    <row r="5406" s="17" customFormat="1" ht="12.75"/>
    <row r="5407" s="17" customFormat="1" ht="12.75"/>
    <row r="5408" s="17" customFormat="1" ht="12.75"/>
    <row r="5409" s="17" customFormat="1" ht="12.75"/>
    <row r="5410" s="17" customFormat="1" ht="12.75"/>
    <row r="5411" s="17" customFormat="1" ht="12.75"/>
    <row r="5412" s="17" customFormat="1" ht="12.75"/>
    <row r="5413" s="17" customFormat="1" ht="12.75"/>
    <row r="5414" s="17" customFormat="1" ht="12.75"/>
    <row r="5415" s="17" customFormat="1" ht="12.75"/>
    <row r="5416" s="17" customFormat="1" ht="12.75"/>
    <row r="5417" s="17" customFormat="1" ht="12.75"/>
    <row r="5418" s="17" customFormat="1" ht="12.75"/>
    <row r="5419" s="17" customFormat="1" ht="12.75"/>
    <row r="5420" s="17" customFormat="1" ht="12.75"/>
    <row r="5421" s="17" customFormat="1" ht="12.75"/>
    <row r="5422" s="17" customFormat="1" ht="12.75"/>
    <row r="5423" s="17" customFormat="1" ht="12.75"/>
    <row r="5424" s="17" customFormat="1" ht="12.75"/>
    <row r="5425" s="17" customFormat="1" ht="12.75"/>
    <row r="5426" s="17" customFormat="1" ht="12.75"/>
    <row r="5427" s="17" customFormat="1" ht="12.75"/>
    <row r="5428" s="17" customFormat="1" ht="12.75"/>
    <row r="5429" s="17" customFormat="1" ht="12.75"/>
    <row r="5430" s="17" customFormat="1" ht="12.75"/>
    <row r="5431" s="17" customFormat="1" ht="12.75"/>
    <row r="5432" s="17" customFormat="1" ht="12.75"/>
    <row r="5433" s="17" customFormat="1" ht="12.75"/>
    <row r="5434" s="17" customFormat="1" ht="12.75"/>
    <row r="5435" s="17" customFormat="1" ht="12.75"/>
    <row r="5436" s="17" customFormat="1" ht="12.75"/>
    <row r="5437" s="17" customFormat="1" ht="12.75"/>
    <row r="5438" s="17" customFormat="1" ht="12.75"/>
    <row r="5439" s="17" customFormat="1" ht="12.75"/>
    <row r="5440" s="17" customFormat="1" ht="12.75"/>
    <row r="5441" s="17" customFormat="1" ht="12.75"/>
    <row r="5442" s="17" customFormat="1" ht="12.75"/>
    <row r="5443" s="17" customFormat="1" ht="12.75"/>
    <row r="5444" s="17" customFormat="1" ht="12.75"/>
    <row r="5445" s="17" customFormat="1" ht="12.75"/>
    <row r="5446" s="17" customFormat="1" ht="12.75"/>
    <row r="5447" s="17" customFormat="1" ht="12.75"/>
    <row r="5448" s="17" customFormat="1" ht="12.75"/>
    <row r="5449" s="17" customFormat="1" ht="12.75"/>
    <row r="5450" s="17" customFormat="1" ht="12.75"/>
    <row r="5451" s="17" customFormat="1" ht="12.75"/>
    <row r="5452" s="17" customFormat="1" ht="12.75"/>
    <row r="5453" s="17" customFormat="1" ht="12.75"/>
    <row r="5454" s="17" customFormat="1" ht="12.75"/>
    <row r="5455" s="17" customFormat="1" ht="12.75"/>
    <row r="5456" s="17" customFormat="1" ht="12.75"/>
    <row r="5457" s="17" customFormat="1" ht="12.75"/>
    <row r="5458" s="17" customFormat="1" ht="12.75"/>
    <row r="5459" s="17" customFormat="1" ht="12.75"/>
    <row r="5460" s="17" customFormat="1" ht="12.75"/>
    <row r="5461" s="17" customFormat="1" ht="12.75"/>
    <row r="5462" s="17" customFormat="1" ht="12.75"/>
    <row r="5463" s="17" customFormat="1" ht="12.75"/>
    <row r="5464" s="17" customFormat="1" ht="12.75"/>
    <row r="5465" s="17" customFormat="1" ht="12.75"/>
    <row r="5466" s="17" customFormat="1" ht="12.75"/>
    <row r="5467" s="17" customFormat="1" ht="12.75"/>
    <row r="5468" s="17" customFormat="1" ht="12.75"/>
    <row r="5469" s="17" customFormat="1" ht="12.75"/>
    <row r="5470" s="17" customFormat="1" ht="12.75"/>
    <row r="5471" s="17" customFormat="1" ht="12.75"/>
    <row r="5472" s="17" customFormat="1" ht="12.75"/>
    <row r="5473" s="17" customFormat="1" ht="12.75"/>
    <row r="5474" s="17" customFormat="1" ht="12.75"/>
    <row r="5475" s="17" customFormat="1" ht="12.75"/>
    <row r="5476" s="17" customFormat="1" ht="12.75"/>
    <row r="5477" s="17" customFormat="1" ht="12.75"/>
    <row r="5478" s="17" customFormat="1" ht="12.75"/>
    <row r="5479" s="17" customFormat="1" ht="12.75"/>
    <row r="5480" s="17" customFormat="1" ht="12.75"/>
    <row r="5481" s="17" customFormat="1" ht="12.75"/>
    <row r="5482" s="17" customFormat="1" ht="12.75"/>
    <row r="5483" s="17" customFormat="1" ht="12.75"/>
    <row r="5484" s="17" customFormat="1" ht="12.75"/>
    <row r="5485" s="17" customFormat="1" ht="12.75"/>
    <row r="5486" s="17" customFormat="1" ht="12.75"/>
    <row r="5487" s="17" customFormat="1" ht="12.75"/>
    <row r="5488" s="17" customFormat="1" ht="12.75"/>
    <row r="5489" s="17" customFormat="1" ht="12.75"/>
    <row r="5490" s="17" customFormat="1" ht="12.75"/>
    <row r="5491" s="17" customFormat="1" ht="12.75"/>
    <row r="5492" s="17" customFormat="1" ht="12.75"/>
    <row r="5493" s="17" customFormat="1" ht="12.75"/>
    <row r="5494" s="17" customFormat="1" ht="12.75"/>
    <row r="5495" s="17" customFormat="1" ht="12.75"/>
    <row r="5496" s="17" customFormat="1" ht="12.75"/>
    <row r="5497" s="17" customFormat="1" ht="12.75"/>
    <row r="5498" s="17" customFormat="1" ht="12.75"/>
    <row r="5499" s="17" customFormat="1" ht="12.75"/>
    <row r="5500" s="17" customFormat="1" ht="12.75"/>
    <row r="5501" s="17" customFormat="1" ht="12.75"/>
    <row r="5502" s="17" customFormat="1" ht="12.75"/>
    <row r="5503" s="17" customFormat="1" ht="12.75"/>
    <row r="5504" s="17" customFormat="1" ht="12.75"/>
    <row r="5505" s="17" customFormat="1" ht="12.75"/>
    <row r="5506" s="17" customFormat="1" ht="12.75"/>
    <row r="5507" s="17" customFormat="1" ht="12.75"/>
    <row r="5508" s="17" customFormat="1" ht="12.75"/>
    <row r="5509" s="17" customFormat="1" ht="12.75"/>
    <row r="5510" s="17" customFormat="1" ht="12.75"/>
    <row r="5511" s="17" customFormat="1" ht="12.75"/>
    <row r="5512" s="17" customFormat="1" ht="12.75"/>
    <row r="5513" s="17" customFormat="1" ht="12.75"/>
    <row r="5514" s="17" customFormat="1" ht="12.75"/>
    <row r="5515" s="17" customFormat="1" ht="12.75"/>
    <row r="5516" s="17" customFormat="1" ht="12.75"/>
    <row r="5517" s="17" customFormat="1" ht="12.75"/>
    <row r="5518" s="17" customFormat="1" ht="12.75"/>
    <row r="5519" s="17" customFormat="1" ht="12.75"/>
    <row r="5520" s="17" customFormat="1" ht="12.75"/>
    <row r="5521" s="17" customFormat="1" ht="12.75"/>
    <row r="5522" s="17" customFormat="1" ht="12.75"/>
    <row r="5523" s="17" customFormat="1" ht="12.75"/>
    <row r="5524" s="17" customFormat="1" ht="12.75"/>
    <row r="5525" s="17" customFormat="1" ht="12.75"/>
    <row r="5526" s="17" customFormat="1" ht="12.75"/>
    <row r="5527" s="17" customFormat="1" ht="12.75"/>
    <row r="5528" s="17" customFormat="1" ht="12.75"/>
    <row r="5529" s="17" customFormat="1" ht="12.75"/>
    <row r="5530" s="17" customFormat="1" ht="12.75"/>
    <row r="5531" s="17" customFormat="1" ht="12.75"/>
    <row r="5532" s="17" customFormat="1" ht="12.75"/>
    <row r="5533" s="17" customFormat="1" ht="12.75"/>
    <row r="5534" s="17" customFormat="1" ht="12.75"/>
    <row r="5535" s="17" customFormat="1" ht="12.75"/>
    <row r="5536" s="17" customFormat="1" ht="12.75"/>
    <row r="5537" s="17" customFormat="1" ht="12.75"/>
    <row r="5538" s="17" customFormat="1" ht="12.75"/>
    <row r="5539" s="17" customFormat="1" ht="12.75"/>
    <row r="5540" s="17" customFormat="1" ht="12.75"/>
    <row r="5541" s="17" customFormat="1" ht="12.75"/>
    <row r="5542" s="17" customFormat="1" ht="12.75"/>
    <row r="5543" s="17" customFormat="1" ht="12.75"/>
    <row r="5544" s="17" customFormat="1" ht="12.75"/>
    <row r="5545" s="17" customFormat="1" ht="12.75"/>
    <row r="5546" s="17" customFormat="1" ht="12.75"/>
    <row r="5547" s="17" customFormat="1" ht="12.75"/>
    <row r="5548" s="17" customFormat="1" ht="12.75"/>
    <row r="5549" s="17" customFormat="1" ht="12.75"/>
    <row r="5550" s="17" customFormat="1" ht="12.75"/>
    <row r="5551" s="17" customFormat="1" ht="12.75"/>
    <row r="5552" s="17" customFormat="1" ht="12.75"/>
    <row r="5553" s="17" customFormat="1" ht="12.75"/>
    <row r="5554" s="17" customFormat="1" ht="12.75"/>
    <row r="5555" s="17" customFormat="1" ht="12.75"/>
    <row r="5556" s="17" customFormat="1" ht="12.75"/>
    <row r="5557" s="17" customFormat="1" ht="12.75"/>
    <row r="5558" s="17" customFormat="1" ht="12.75"/>
    <row r="5559" s="17" customFormat="1" ht="12.75"/>
    <row r="5560" s="17" customFormat="1" ht="12.75"/>
    <row r="5561" s="17" customFormat="1" ht="12.75"/>
    <row r="5562" s="17" customFormat="1" ht="12.75"/>
    <row r="5563" s="17" customFormat="1" ht="12.75"/>
    <row r="5564" s="17" customFormat="1" ht="12.75"/>
    <row r="5565" s="17" customFormat="1" ht="12.75"/>
    <row r="5566" s="17" customFormat="1" ht="12.75"/>
    <row r="5567" s="17" customFormat="1" ht="12.75"/>
    <row r="5568" s="17" customFormat="1" ht="12.75"/>
    <row r="5569" s="17" customFormat="1" ht="12.75"/>
    <row r="5570" s="17" customFormat="1" ht="12.75"/>
    <row r="5571" s="17" customFormat="1" ht="12.75"/>
    <row r="5572" s="17" customFormat="1" ht="12.75"/>
    <row r="5573" s="17" customFormat="1" ht="12.75"/>
    <row r="5574" s="17" customFormat="1" ht="12.75"/>
    <row r="5575" s="17" customFormat="1" ht="12.75"/>
    <row r="5576" s="17" customFormat="1" ht="12.75"/>
    <row r="5577" s="17" customFormat="1" ht="12.75"/>
    <row r="5578" s="17" customFormat="1" ht="12.75"/>
    <row r="5579" s="17" customFormat="1" ht="12.75"/>
    <row r="5580" s="17" customFormat="1" ht="12.75"/>
    <row r="5581" s="17" customFormat="1" ht="12.75"/>
    <row r="5582" s="17" customFormat="1" ht="12.75"/>
    <row r="5583" s="17" customFormat="1" ht="12.75"/>
    <row r="5584" s="17" customFormat="1" ht="12.75"/>
    <row r="5585" s="17" customFormat="1" ht="12.75"/>
    <row r="5586" s="17" customFormat="1" ht="12.75"/>
    <row r="5587" s="17" customFormat="1" ht="12.75"/>
    <row r="5588" s="17" customFormat="1" ht="12.75"/>
    <row r="5589" s="17" customFormat="1" ht="12.75"/>
    <row r="5590" s="17" customFormat="1" ht="12.75"/>
    <row r="5591" s="17" customFormat="1" ht="12.75"/>
    <row r="5592" s="17" customFormat="1" ht="12.75"/>
    <row r="5593" s="17" customFormat="1" ht="12.75"/>
    <row r="5594" s="17" customFormat="1" ht="12.75"/>
    <row r="5595" s="17" customFormat="1" ht="12.75"/>
    <row r="5596" s="17" customFormat="1" ht="12.75"/>
    <row r="5597" s="17" customFormat="1" ht="12.75"/>
    <row r="5598" s="17" customFormat="1" ht="12.75"/>
    <row r="5599" s="17" customFormat="1" ht="12.75"/>
    <row r="5600" s="17" customFormat="1" ht="12.75"/>
    <row r="5601" s="17" customFormat="1" ht="12.75"/>
    <row r="5602" s="17" customFormat="1" ht="12.75"/>
    <row r="5603" s="17" customFormat="1" ht="12.75"/>
    <row r="5604" s="17" customFormat="1" ht="12.75"/>
    <row r="5605" s="17" customFormat="1" ht="12.75"/>
    <row r="5606" s="17" customFormat="1" ht="12.75"/>
    <row r="5607" s="17" customFormat="1" ht="12.75"/>
    <row r="5608" s="17" customFormat="1" ht="12.75"/>
    <row r="5609" s="17" customFormat="1" ht="12.75"/>
    <row r="5610" s="17" customFormat="1" ht="12.75"/>
    <row r="5611" s="17" customFormat="1" ht="12.75"/>
    <row r="5612" s="17" customFormat="1" ht="12.75"/>
    <row r="5613" s="17" customFormat="1" ht="12.75"/>
    <row r="5614" s="17" customFormat="1" ht="12.75"/>
    <row r="5615" s="17" customFormat="1" ht="12.75"/>
    <row r="5616" s="17" customFormat="1" ht="12.75"/>
    <row r="5617" s="17" customFormat="1" ht="12.75"/>
    <row r="5618" s="17" customFormat="1" ht="12.75"/>
    <row r="5619" s="17" customFormat="1" ht="12.75"/>
    <row r="5620" s="17" customFormat="1" ht="12.75"/>
    <row r="5621" s="17" customFormat="1" ht="12.75"/>
    <row r="5622" s="17" customFormat="1" ht="12.75"/>
    <row r="5623" s="17" customFormat="1" ht="12.75"/>
    <row r="5624" s="17" customFormat="1" ht="12.75"/>
    <row r="5625" s="17" customFormat="1" ht="12.75"/>
    <row r="5626" s="17" customFormat="1" ht="12.75"/>
    <row r="5627" s="17" customFormat="1" ht="12.75"/>
    <row r="5628" s="17" customFormat="1" ht="12.75"/>
    <row r="5629" s="17" customFormat="1" ht="12.75"/>
    <row r="5630" s="17" customFormat="1" ht="12.75"/>
    <row r="5631" s="17" customFormat="1" ht="12.75"/>
    <row r="5632" s="17" customFormat="1" ht="12.75"/>
    <row r="5633" s="17" customFormat="1" ht="12.75"/>
    <row r="5634" s="17" customFormat="1" ht="12.75"/>
    <row r="5635" s="17" customFormat="1" ht="12.75"/>
    <row r="5636" s="17" customFormat="1" ht="12.75"/>
    <row r="5637" s="17" customFormat="1" ht="12.75"/>
    <row r="5638" s="17" customFormat="1" ht="12.75"/>
    <row r="5639" s="17" customFormat="1" ht="12.75"/>
    <row r="5640" s="17" customFormat="1" ht="12.75"/>
    <row r="5641" s="17" customFormat="1" ht="12.75"/>
    <row r="5642" s="17" customFormat="1" ht="12.75"/>
    <row r="5643" s="17" customFormat="1" ht="12.75"/>
    <row r="5644" s="17" customFormat="1" ht="12.75"/>
    <row r="5645" s="17" customFormat="1" ht="12.75"/>
    <row r="5646" s="17" customFormat="1" ht="12.75"/>
    <row r="5647" s="17" customFormat="1" ht="12.75"/>
    <row r="5648" s="17" customFormat="1" ht="12.75"/>
    <row r="5649" s="17" customFormat="1" ht="12.75"/>
    <row r="5650" s="17" customFormat="1" ht="12.75"/>
    <row r="5651" s="17" customFormat="1" ht="12.75"/>
    <row r="5652" s="17" customFormat="1" ht="12.75"/>
    <row r="5653" s="17" customFormat="1" ht="12.75"/>
    <row r="5654" s="17" customFormat="1" ht="12.75"/>
    <row r="5655" s="17" customFormat="1" ht="12.75"/>
    <row r="5656" s="17" customFormat="1" ht="12.75"/>
    <row r="5657" s="17" customFormat="1" ht="12.75"/>
    <row r="5658" s="17" customFormat="1" ht="12.75"/>
    <row r="5659" s="17" customFormat="1" ht="12.75"/>
    <row r="5660" s="17" customFormat="1" ht="12.75"/>
    <row r="5661" s="17" customFormat="1" ht="12.75"/>
    <row r="5662" s="17" customFormat="1" ht="12.75"/>
    <row r="5663" s="17" customFormat="1" ht="12.75"/>
    <row r="5664" s="17" customFormat="1" ht="12.75"/>
    <row r="5665" s="17" customFormat="1" ht="12.75"/>
    <row r="5666" s="17" customFormat="1" ht="12.75"/>
    <row r="5667" s="17" customFormat="1" ht="12.75"/>
    <row r="5668" s="17" customFormat="1" ht="12.75"/>
    <row r="5669" s="17" customFormat="1" ht="12.75"/>
    <row r="5670" s="17" customFormat="1" ht="12.75"/>
    <row r="5671" s="17" customFormat="1" ht="12.75"/>
    <row r="5672" s="17" customFormat="1" ht="12.75"/>
    <row r="5673" s="17" customFormat="1" ht="12.75"/>
    <row r="5674" s="17" customFormat="1" ht="12.75"/>
    <row r="5675" s="17" customFormat="1" ht="12.75"/>
    <row r="5676" s="17" customFormat="1" ht="12.75"/>
    <row r="5677" s="17" customFormat="1" ht="12.75"/>
    <row r="5678" s="17" customFormat="1" ht="12.75"/>
    <row r="5679" s="17" customFormat="1" ht="12.75"/>
    <row r="5680" s="17" customFormat="1" ht="12.75"/>
    <row r="5681" s="17" customFormat="1" ht="12.75"/>
    <row r="5682" s="17" customFormat="1" ht="12.75"/>
    <row r="5683" s="17" customFormat="1" ht="12.75"/>
    <row r="5684" s="17" customFormat="1" ht="12.75"/>
    <row r="5685" s="17" customFormat="1" ht="12.75"/>
    <row r="5686" s="17" customFormat="1" ht="12.75"/>
    <row r="5687" s="17" customFormat="1" ht="12.75"/>
    <row r="5688" s="17" customFormat="1" ht="12.75"/>
    <row r="5689" s="17" customFormat="1" ht="12.75"/>
    <row r="5690" s="17" customFormat="1" ht="12.75"/>
    <row r="5691" s="17" customFormat="1" ht="12.75"/>
    <row r="5692" s="17" customFormat="1" ht="12.75"/>
    <row r="5693" s="17" customFormat="1" ht="12.75"/>
    <row r="5694" s="17" customFormat="1" ht="12.75"/>
    <row r="5695" s="17" customFormat="1" ht="12.75"/>
    <row r="5696" s="17" customFormat="1" ht="12.75"/>
    <row r="5697" s="17" customFormat="1" ht="12.75"/>
    <row r="5698" s="17" customFormat="1" ht="12.75"/>
    <row r="5699" s="17" customFormat="1" ht="12.75"/>
    <row r="5700" s="17" customFormat="1" ht="12.75"/>
    <row r="5701" s="17" customFormat="1" ht="12.75"/>
    <row r="5702" s="17" customFormat="1" ht="12.75"/>
    <row r="5703" s="17" customFormat="1" ht="12.75"/>
    <row r="5704" s="17" customFormat="1" ht="12.75"/>
    <row r="5705" s="17" customFormat="1" ht="12.75"/>
    <row r="5706" s="17" customFormat="1" ht="12.75"/>
    <row r="5707" s="17" customFormat="1" ht="12.75"/>
    <row r="5708" s="17" customFormat="1" ht="12.75"/>
    <row r="5709" s="17" customFormat="1" ht="12.75"/>
    <row r="5710" s="17" customFormat="1" ht="12.75"/>
    <row r="5711" s="17" customFormat="1" ht="12.75"/>
    <row r="5712" s="17" customFormat="1" ht="12.75"/>
    <row r="5713" s="17" customFormat="1" ht="12.75"/>
    <row r="5714" s="17" customFormat="1" ht="12.75"/>
    <row r="5715" s="17" customFormat="1" ht="12.75"/>
    <row r="5716" s="17" customFormat="1" ht="12.75"/>
    <row r="5717" s="17" customFormat="1" ht="12.75"/>
    <row r="5718" s="17" customFormat="1" ht="12.75"/>
    <row r="5719" s="17" customFormat="1" ht="12.75"/>
    <row r="5720" s="17" customFormat="1" ht="12.75"/>
    <row r="5721" s="17" customFormat="1" ht="12.75"/>
    <row r="5722" s="17" customFormat="1" ht="12.75"/>
    <row r="5723" s="17" customFormat="1" ht="12.75"/>
    <row r="5724" s="17" customFormat="1" ht="12.75"/>
    <row r="5725" s="17" customFormat="1" ht="12.75"/>
    <row r="5726" s="17" customFormat="1" ht="12.75"/>
    <row r="5727" s="17" customFormat="1" ht="12.75"/>
    <row r="5728" s="17" customFormat="1" ht="12.75"/>
    <row r="5729" s="17" customFormat="1" ht="12.75"/>
    <row r="5730" s="17" customFormat="1" ht="12.75"/>
    <row r="5731" s="17" customFormat="1" ht="12.75"/>
    <row r="5732" s="17" customFormat="1" ht="12.75"/>
    <row r="5733" s="17" customFormat="1" ht="12.75"/>
    <row r="5734" s="17" customFormat="1" ht="12.75"/>
    <row r="5735" s="17" customFormat="1" ht="12.75"/>
    <row r="5736" s="17" customFormat="1" ht="12.75"/>
    <row r="5737" s="17" customFormat="1" ht="12.75"/>
    <row r="5738" s="17" customFormat="1" ht="12.75"/>
    <row r="5739" s="17" customFormat="1" ht="12.75"/>
    <row r="5740" s="17" customFormat="1" ht="12.75"/>
    <row r="5741" s="17" customFormat="1" ht="12.75"/>
    <row r="5742" s="17" customFormat="1" ht="12.75"/>
    <row r="5743" s="17" customFormat="1" ht="12.75"/>
    <row r="5744" s="17" customFormat="1" ht="12.75"/>
    <row r="5745" s="17" customFormat="1" ht="12.75"/>
    <row r="5746" s="17" customFormat="1" ht="12.75"/>
    <row r="5747" s="17" customFormat="1" ht="12.75"/>
    <row r="5748" s="17" customFormat="1" ht="12.75"/>
    <row r="5749" s="17" customFormat="1" ht="12.75"/>
    <row r="5750" s="17" customFormat="1" ht="12.75"/>
    <row r="5751" s="17" customFormat="1" ht="12.75"/>
    <row r="5752" s="17" customFormat="1" ht="12.75"/>
    <row r="5753" s="17" customFormat="1" ht="12.75"/>
    <row r="5754" s="17" customFormat="1" ht="12.75"/>
    <row r="5755" s="17" customFormat="1" ht="12.75"/>
    <row r="5756" s="17" customFormat="1" ht="12.75"/>
    <row r="5757" s="17" customFormat="1" ht="12.75"/>
    <row r="5758" s="17" customFormat="1" ht="12.75"/>
    <row r="5759" s="17" customFormat="1" ht="12.75"/>
    <row r="5760" s="17" customFormat="1" ht="12.75"/>
    <row r="5761" s="17" customFormat="1" ht="12.75"/>
    <row r="5762" s="17" customFormat="1" ht="12.75"/>
    <row r="5763" s="17" customFormat="1" ht="12.75"/>
    <row r="5764" s="17" customFormat="1" ht="12.75"/>
    <row r="5765" s="17" customFormat="1" ht="12.75"/>
    <row r="5766" s="17" customFormat="1" ht="12.75"/>
    <row r="5767" s="17" customFormat="1" ht="12.75"/>
    <row r="5768" s="17" customFormat="1" ht="12.75"/>
    <row r="5769" s="17" customFormat="1" ht="12.75"/>
    <row r="5770" s="17" customFormat="1" ht="12.75"/>
    <row r="5771" s="17" customFormat="1" ht="12.75"/>
    <row r="5772" s="17" customFormat="1" ht="12.75"/>
    <row r="5773" s="17" customFormat="1" ht="12.75"/>
    <row r="5774" s="17" customFormat="1" ht="12.75"/>
    <row r="5775" s="17" customFormat="1" ht="12.75"/>
    <row r="5776" s="17" customFormat="1" ht="12.75"/>
    <row r="5777" s="17" customFormat="1" ht="12.75"/>
    <row r="5778" s="17" customFormat="1" ht="12.75"/>
    <row r="5779" s="17" customFormat="1" ht="12.75"/>
    <row r="5780" s="17" customFormat="1" ht="12.75"/>
    <row r="5781" s="17" customFormat="1" ht="12.75"/>
    <row r="5782" s="17" customFormat="1" ht="12.75"/>
    <row r="5783" s="17" customFormat="1" ht="12.75"/>
    <row r="5784" s="17" customFormat="1" ht="12.75"/>
    <row r="5785" s="17" customFormat="1" ht="12.75"/>
    <row r="5786" s="17" customFormat="1" ht="12.75"/>
    <row r="5787" s="17" customFormat="1" ht="12.75"/>
    <row r="5788" s="17" customFormat="1" ht="12.75"/>
    <row r="5789" s="17" customFormat="1" ht="12.75"/>
    <row r="5790" s="17" customFormat="1" ht="12.75"/>
    <row r="5791" s="17" customFormat="1" ht="12.75"/>
    <row r="5792" s="17" customFormat="1" ht="12.75"/>
    <row r="5793" s="17" customFormat="1" ht="12.75"/>
    <row r="5794" s="17" customFormat="1" ht="12.75"/>
    <row r="5795" s="17" customFormat="1" ht="12.75"/>
    <row r="5796" s="17" customFormat="1" ht="12.75"/>
    <row r="5797" s="17" customFormat="1" ht="12.75"/>
    <row r="5798" s="17" customFormat="1" ht="12.75"/>
    <row r="5799" s="17" customFormat="1" ht="12.75"/>
    <row r="5800" s="17" customFormat="1" ht="12.75"/>
    <row r="5801" s="17" customFormat="1" ht="12.75"/>
    <row r="5802" s="17" customFormat="1" ht="12.75"/>
    <row r="5803" s="17" customFormat="1" ht="12.75"/>
    <row r="5804" s="17" customFormat="1" ht="12.75"/>
    <row r="5805" s="17" customFormat="1" ht="12.75"/>
    <row r="5806" s="17" customFormat="1" ht="12.75"/>
    <row r="5807" s="17" customFormat="1" ht="12.75"/>
    <row r="5808" s="17" customFormat="1" ht="12.75"/>
    <row r="5809" s="17" customFormat="1" ht="12.75"/>
    <row r="5810" s="17" customFormat="1" ht="12.75"/>
    <row r="5811" s="17" customFormat="1" ht="12.75"/>
    <row r="5812" s="17" customFormat="1" ht="12.75"/>
    <row r="5813" s="17" customFormat="1" ht="12.75"/>
    <row r="5814" s="17" customFormat="1" ht="12.75"/>
    <row r="5815" s="17" customFormat="1" ht="12.75"/>
    <row r="5816" s="17" customFormat="1" ht="12.75"/>
    <row r="5817" s="17" customFormat="1" ht="12.75"/>
    <row r="5818" s="17" customFormat="1" ht="12.75"/>
    <row r="5819" s="17" customFormat="1" ht="12.75"/>
    <row r="5820" s="17" customFormat="1" ht="12.75"/>
    <row r="5821" s="17" customFormat="1" ht="12.75"/>
    <row r="5822" s="17" customFormat="1" ht="12.75"/>
    <row r="5823" s="17" customFormat="1" ht="12.75"/>
    <row r="5824" s="17" customFormat="1" ht="12.75"/>
    <row r="5825" s="17" customFormat="1" ht="12.75"/>
    <row r="5826" s="17" customFormat="1" ht="12.75"/>
    <row r="5827" s="17" customFormat="1" ht="12.75"/>
    <row r="5828" s="17" customFormat="1" ht="12.75"/>
    <row r="5829" s="17" customFormat="1" ht="12.75"/>
    <row r="5830" s="17" customFormat="1" ht="12.75"/>
    <row r="5831" s="17" customFormat="1" ht="12.75"/>
    <row r="5832" s="17" customFormat="1" ht="12.75"/>
    <row r="5833" s="17" customFormat="1" ht="12.75"/>
    <row r="5834" s="17" customFormat="1" ht="12.75"/>
    <row r="5835" s="17" customFormat="1" ht="12.75"/>
    <row r="5836" s="17" customFormat="1" ht="12.75"/>
    <row r="5837" s="17" customFormat="1" ht="12.75"/>
    <row r="5838" s="17" customFormat="1" ht="12.75"/>
    <row r="5839" s="17" customFormat="1" ht="12.75"/>
    <row r="5840" s="17" customFormat="1" ht="12.75"/>
    <row r="5841" s="17" customFormat="1" ht="12.75"/>
    <row r="5842" s="17" customFormat="1" ht="12.75"/>
    <row r="5843" s="17" customFormat="1" ht="12.75"/>
    <row r="5844" s="17" customFormat="1" ht="12.75"/>
    <row r="5845" s="17" customFormat="1" ht="12.75"/>
    <row r="5846" s="17" customFormat="1" ht="12.75"/>
    <row r="5847" s="17" customFormat="1" ht="12.75"/>
    <row r="5848" s="17" customFormat="1" ht="12.75"/>
    <row r="5849" s="17" customFormat="1" ht="12.75"/>
    <row r="5850" s="17" customFormat="1" ht="12.75"/>
    <row r="5851" s="17" customFormat="1" ht="12.75"/>
    <row r="5852" s="17" customFormat="1" ht="12.75"/>
    <row r="5853" s="17" customFormat="1" ht="12.75"/>
    <row r="5854" s="17" customFormat="1" ht="12.75"/>
    <row r="5855" s="17" customFormat="1" ht="12.75"/>
    <row r="5856" s="17" customFormat="1" ht="12.75"/>
    <row r="5857" s="17" customFormat="1" ht="12.75"/>
    <row r="5858" s="17" customFormat="1" ht="12.75"/>
    <row r="5859" s="17" customFormat="1" ht="12.75"/>
    <row r="5860" s="17" customFormat="1" ht="12.75"/>
    <row r="5861" s="17" customFormat="1" ht="12.75"/>
    <row r="5862" s="17" customFormat="1" ht="12.75"/>
    <row r="5863" s="17" customFormat="1" ht="12.75"/>
    <row r="5864" s="17" customFormat="1" ht="12.75"/>
    <row r="5865" s="17" customFormat="1" ht="12.75"/>
    <row r="5866" s="17" customFormat="1" ht="12.75"/>
    <row r="5867" s="17" customFormat="1" ht="12.75"/>
    <row r="5868" s="17" customFormat="1" ht="12.75"/>
    <row r="5869" s="17" customFormat="1" ht="12.75"/>
    <row r="5870" s="17" customFormat="1" ht="12.75"/>
    <row r="5871" s="17" customFormat="1" ht="12.75"/>
    <row r="5872" s="17" customFormat="1" ht="12.75"/>
    <row r="5873" s="17" customFormat="1" ht="12.75"/>
    <row r="5874" s="17" customFormat="1" ht="12.75"/>
    <row r="5875" s="17" customFormat="1" ht="12.75"/>
    <row r="5876" s="17" customFormat="1" ht="12.75"/>
    <row r="5877" s="17" customFormat="1" ht="12.75"/>
    <row r="5878" s="17" customFormat="1" ht="12.75"/>
    <row r="5879" s="17" customFormat="1" ht="12.75"/>
    <row r="5880" s="17" customFormat="1" ht="12.75"/>
    <row r="5881" s="17" customFormat="1" ht="12.75"/>
    <row r="5882" s="17" customFormat="1" ht="12.75"/>
    <row r="5883" s="17" customFormat="1" ht="12.75"/>
    <row r="5884" s="17" customFormat="1" ht="12.75"/>
    <row r="5885" s="17" customFormat="1" ht="12.75"/>
    <row r="5886" s="17" customFormat="1" ht="12.75"/>
    <row r="5887" s="17" customFormat="1" ht="12.75"/>
    <row r="5888" s="17" customFormat="1" ht="12.75"/>
    <row r="5889" s="17" customFormat="1" ht="12.75"/>
    <row r="5890" s="17" customFormat="1" ht="12.75"/>
    <row r="5891" s="17" customFormat="1" ht="12.75"/>
    <row r="5892" s="17" customFormat="1" ht="12.75"/>
    <row r="5893" s="17" customFormat="1" ht="12.75"/>
    <row r="5894" s="17" customFormat="1" ht="12.75"/>
    <row r="5895" s="17" customFormat="1" ht="12.75"/>
    <row r="5896" s="17" customFormat="1" ht="12.75"/>
    <row r="5897" s="17" customFormat="1" ht="12.75"/>
    <row r="5898" s="17" customFormat="1" ht="12.75"/>
    <row r="5899" s="17" customFormat="1" ht="12.75"/>
    <row r="5900" s="17" customFormat="1" ht="12.75"/>
    <row r="5901" s="17" customFormat="1" ht="12.75"/>
    <row r="5902" s="17" customFormat="1" ht="12.75"/>
    <row r="5903" s="17" customFormat="1" ht="12.75"/>
    <row r="5904" s="17" customFormat="1" ht="12.75"/>
    <row r="5905" s="17" customFormat="1" ht="12.75"/>
    <row r="5906" s="17" customFormat="1" ht="12.75"/>
    <row r="5907" s="17" customFormat="1" ht="12.75"/>
    <row r="5908" s="17" customFormat="1" ht="12.75"/>
    <row r="5909" s="17" customFormat="1" ht="12.75"/>
    <row r="5910" s="17" customFormat="1" ht="12.75"/>
    <row r="5911" s="17" customFormat="1" ht="12.75"/>
    <row r="5912" s="17" customFormat="1" ht="12.75"/>
    <row r="5913" s="17" customFormat="1" ht="12.75"/>
    <row r="5914" s="17" customFormat="1" ht="12.75"/>
    <row r="5915" s="17" customFormat="1" ht="12.75"/>
    <row r="5916" s="17" customFormat="1" ht="12.75"/>
    <row r="5917" s="17" customFormat="1" ht="12.75"/>
    <row r="5918" s="17" customFormat="1" ht="12.75"/>
    <row r="5919" s="17" customFormat="1" ht="12.75"/>
    <row r="5920" s="17" customFormat="1" ht="12.75"/>
    <row r="5921" s="17" customFormat="1" ht="12.75"/>
    <row r="5922" s="17" customFormat="1" ht="12.75"/>
    <row r="5923" s="17" customFormat="1" ht="12.75"/>
    <row r="5924" s="17" customFormat="1" ht="12.75"/>
    <row r="5925" s="17" customFormat="1" ht="12.75"/>
    <row r="5926" s="17" customFormat="1" ht="12.75"/>
    <row r="5927" s="17" customFormat="1" ht="12.75"/>
    <row r="5928" s="17" customFormat="1" ht="12.75"/>
    <row r="5929" s="17" customFormat="1" ht="12.75"/>
    <row r="5930" s="17" customFormat="1" ht="12.75"/>
    <row r="5931" s="17" customFormat="1" ht="12.75"/>
    <row r="5932" s="17" customFormat="1" ht="12.75"/>
    <row r="5933" s="17" customFormat="1" ht="12.75"/>
    <row r="5934" s="17" customFormat="1" ht="12.75"/>
    <row r="5935" s="17" customFormat="1" ht="12.75"/>
    <row r="5936" s="17" customFormat="1" ht="12.75"/>
    <row r="5937" s="17" customFormat="1" ht="12.75"/>
    <row r="5938" s="17" customFormat="1" ht="12.75"/>
    <row r="5939" s="17" customFormat="1" ht="12.75"/>
    <row r="5940" s="17" customFormat="1" ht="12.75"/>
    <row r="5941" s="17" customFormat="1" ht="12.75"/>
    <row r="5942" s="17" customFormat="1" ht="12.75"/>
    <row r="5943" s="17" customFormat="1" ht="12.75"/>
    <row r="5944" s="17" customFormat="1" ht="12.75"/>
    <row r="5945" s="17" customFormat="1" ht="12.75"/>
    <row r="5946" s="17" customFormat="1" ht="12.75"/>
    <row r="5947" s="17" customFormat="1" ht="12.75"/>
    <row r="5948" s="17" customFormat="1" ht="12.75"/>
    <row r="5949" s="17" customFormat="1" ht="12.75"/>
    <row r="5950" s="17" customFormat="1" ht="12.75"/>
    <row r="5951" s="17" customFormat="1" ht="12.75"/>
    <row r="5952" s="17" customFormat="1" ht="12.75"/>
    <row r="5953" s="17" customFormat="1" ht="12.75"/>
    <row r="5954" s="17" customFormat="1" ht="12.75"/>
    <row r="5955" s="17" customFormat="1" ht="12.75"/>
    <row r="5956" s="17" customFormat="1" ht="12.75"/>
    <row r="5957" s="17" customFormat="1" ht="12.75"/>
    <row r="5958" s="17" customFormat="1" ht="12.75"/>
    <row r="5959" s="17" customFormat="1" ht="12.75"/>
    <row r="5960" s="17" customFormat="1" ht="12.75"/>
    <row r="5961" s="17" customFormat="1" ht="12.75"/>
    <row r="5962" s="17" customFormat="1" ht="12.75"/>
    <row r="5963" s="17" customFormat="1" ht="12.75"/>
    <row r="5964" s="17" customFormat="1" ht="12.75"/>
    <row r="5965" s="17" customFormat="1" ht="12.75"/>
    <row r="5966" s="17" customFormat="1" ht="12.75"/>
    <row r="5967" s="17" customFormat="1" ht="12.75"/>
    <row r="5968" s="17" customFormat="1" ht="12.75"/>
    <row r="5969" s="17" customFormat="1" ht="12.75"/>
    <row r="5970" s="17" customFormat="1" ht="12.75"/>
    <row r="5971" s="17" customFormat="1" ht="12.75"/>
    <row r="5972" s="17" customFormat="1" ht="12.75"/>
    <row r="5973" s="17" customFormat="1" ht="12.75"/>
    <row r="5974" s="17" customFormat="1" ht="12.75"/>
    <row r="5975" s="17" customFormat="1" ht="12.75"/>
    <row r="5976" s="17" customFormat="1" ht="12.75"/>
    <row r="5977" s="17" customFormat="1" ht="12.75"/>
    <row r="5978" s="17" customFormat="1" ht="12.75"/>
    <row r="5979" s="17" customFormat="1" ht="12.75"/>
    <row r="5980" s="17" customFormat="1" ht="12.75"/>
    <row r="5981" s="17" customFormat="1" ht="12.75"/>
    <row r="5982" s="17" customFormat="1" ht="12.75"/>
    <row r="5983" s="17" customFormat="1" ht="12.75"/>
    <row r="5984" s="17" customFormat="1" ht="12.75"/>
    <row r="5985" s="17" customFormat="1" ht="12.75"/>
    <row r="5986" s="17" customFormat="1" ht="12.75"/>
    <row r="5987" s="17" customFormat="1" ht="12.75"/>
    <row r="5988" s="17" customFormat="1" ht="12.75"/>
    <row r="5989" s="17" customFormat="1" ht="12.75"/>
    <row r="5990" s="17" customFormat="1" ht="12.75"/>
    <row r="5991" s="17" customFormat="1" ht="12.75"/>
    <row r="5992" s="17" customFormat="1" ht="12.75"/>
    <row r="5993" s="17" customFormat="1" ht="12.75"/>
    <row r="5994" s="17" customFormat="1" ht="12.75"/>
    <row r="5995" s="17" customFormat="1" ht="12.75"/>
    <row r="5996" s="17" customFormat="1" ht="12.75"/>
    <row r="5997" s="17" customFormat="1" ht="12.75"/>
    <row r="5998" s="17" customFormat="1" ht="12.75"/>
    <row r="5999" s="17" customFormat="1" ht="12.75"/>
    <row r="6000" s="17" customFormat="1" ht="12.75"/>
    <row r="6001" s="17" customFormat="1" ht="12.75"/>
    <row r="6002" s="17" customFormat="1" ht="12.75"/>
    <row r="6003" s="17" customFormat="1" ht="12.75"/>
    <row r="6004" s="17" customFormat="1" ht="12.75"/>
    <row r="6005" s="17" customFormat="1" ht="12.75"/>
    <row r="6006" s="17" customFormat="1" ht="12.75"/>
    <row r="6007" s="17" customFormat="1" ht="12.75"/>
    <row r="6008" s="17" customFormat="1" ht="12.75"/>
    <row r="6009" s="17" customFormat="1" ht="12.75"/>
    <row r="6010" s="17" customFormat="1" ht="12.75"/>
    <row r="6011" s="17" customFormat="1" ht="12.75"/>
    <row r="6012" s="17" customFormat="1" ht="12.75"/>
    <row r="6013" s="17" customFormat="1" ht="12.75"/>
    <row r="6014" s="17" customFormat="1" ht="12.75"/>
    <row r="6015" s="17" customFormat="1" ht="12.75"/>
    <row r="6016" s="17" customFormat="1" ht="12.75"/>
    <row r="6017" s="17" customFormat="1" ht="12.75"/>
    <row r="6018" s="17" customFormat="1" ht="12.75"/>
    <row r="6019" s="17" customFormat="1" ht="12.75"/>
    <row r="6020" s="17" customFormat="1" ht="12.75"/>
    <row r="6021" s="17" customFormat="1" ht="12.75"/>
    <row r="6022" s="17" customFormat="1" ht="12.75"/>
    <row r="6023" s="17" customFormat="1" ht="12.75"/>
    <row r="6024" s="17" customFormat="1" ht="12.75"/>
    <row r="6025" s="17" customFormat="1" ht="12.75"/>
    <row r="6026" s="17" customFormat="1" ht="12.75"/>
    <row r="6027" s="17" customFormat="1" ht="12.75"/>
    <row r="6028" s="17" customFormat="1" ht="12.75"/>
    <row r="6029" s="17" customFormat="1" ht="12.75"/>
    <row r="6030" s="17" customFormat="1" ht="12.75"/>
    <row r="6031" s="17" customFormat="1" ht="12.75"/>
    <row r="6032" s="17" customFormat="1" ht="12.75"/>
    <row r="6033" s="17" customFormat="1" ht="12.75"/>
    <row r="6034" s="17" customFormat="1" ht="12.75"/>
    <row r="6035" s="17" customFormat="1" ht="12.75"/>
    <row r="6036" s="17" customFormat="1" ht="12.75"/>
    <row r="6037" s="17" customFormat="1" ht="12.75"/>
    <row r="6038" s="17" customFormat="1" ht="12.75"/>
    <row r="6039" s="17" customFormat="1" ht="12.75"/>
    <row r="6040" s="17" customFormat="1" ht="12.75"/>
    <row r="6041" s="17" customFormat="1" ht="12.75"/>
    <row r="6042" s="17" customFormat="1" ht="12.75"/>
    <row r="6043" s="17" customFormat="1" ht="12.75"/>
    <row r="6044" s="17" customFormat="1" ht="12.75"/>
    <row r="6045" s="17" customFormat="1" ht="12.75"/>
    <row r="6046" s="17" customFormat="1" ht="12.75"/>
    <row r="6047" s="17" customFormat="1" ht="12.75"/>
    <row r="6048" s="17" customFormat="1" ht="12.75"/>
    <row r="6049" s="17" customFormat="1" ht="12.75"/>
    <row r="6050" s="17" customFormat="1" ht="12.75"/>
    <row r="6051" s="17" customFormat="1" ht="12.75"/>
    <row r="6052" s="17" customFormat="1" ht="12.75"/>
    <row r="6053" s="17" customFormat="1" ht="12.75"/>
    <row r="6054" s="17" customFormat="1" ht="12.75"/>
    <row r="6055" s="17" customFormat="1" ht="12.75"/>
    <row r="6056" s="17" customFormat="1" ht="12.75"/>
    <row r="6057" s="17" customFormat="1" ht="12.75"/>
    <row r="6058" s="17" customFormat="1" ht="12.75"/>
    <row r="6059" s="17" customFormat="1" ht="12.75"/>
    <row r="6060" s="17" customFormat="1" ht="12.75"/>
    <row r="6061" s="17" customFormat="1" ht="12.75"/>
    <row r="6062" s="17" customFormat="1" ht="12.75"/>
    <row r="6063" s="17" customFormat="1" ht="12.75"/>
    <row r="6064" s="17" customFormat="1" ht="12.75"/>
    <row r="6065" s="17" customFormat="1" ht="12.75"/>
    <row r="6066" s="17" customFormat="1" ht="12.75"/>
    <row r="6067" s="17" customFormat="1" ht="12.75"/>
    <row r="6068" s="17" customFormat="1" ht="12.75"/>
    <row r="6069" s="17" customFormat="1" ht="12.75"/>
    <row r="6070" s="17" customFormat="1" ht="12.75"/>
    <row r="6071" s="17" customFormat="1" ht="12.75"/>
    <row r="6072" s="17" customFormat="1" ht="12.75"/>
    <row r="6073" s="17" customFormat="1" ht="12.75"/>
    <row r="6074" s="17" customFormat="1" ht="12.75"/>
    <row r="6075" s="17" customFormat="1" ht="12.75"/>
    <row r="6076" s="17" customFormat="1" ht="12.75"/>
    <row r="6077" s="17" customFormat="1" ht="12.75"/>
    <row r="6078" s="17" customFormat="1" ht="12.75"/>
    <row r="6079" s="17" customFormat="1" ht="12.75"/>
    <row r="6080" s="17" customFormat="1" ht="12.75"/>
    <row r="6081" s="17" customFormat="1" ht="12.75"/>
    <row r="6082" s="17" customFormat="1" ht="12.75"/>
    <row r="6083" s="17" customFormat="1" ht="12.75"/>
    <row r="6084" s="17" customFormat="1" ht="12.75"/>
    <row r="6085" s="17" customFormat="1" ht="12.75"/>
    <row r="6086" s="17" customFormat="1" ht="12.75"/>
    <row r="6087" s="17" customFormat="1" ht="12.75"/>
    <row r="6088" s="17" customFormat="1" ht="12.75"/>
    <row r="6089" s="17" customFormat="1" ht="12.75"/>
    <row r="6090" s="17" customFormat="1" ht="12.75"/>
    <row r="6091" s="17" customFormat="1" ht="12.75"/>
    <row r="6092" s="17" customFormat="1" ht="12.75"/>
    <row r="6093" s="17" customFormat="1" ht="12.75"/>
    <row r="6094" s="17" customFormat="1" ht="12.75"/>
    <row r="6095" s="17" customFormat="1" ht="12.75"/>
    <row r="6096" s="17" customFormat="1" ht="12.75"/>
    <row r="6097" s="17" customFormat="1" ht="12.75"/>
    <row r="6098" s="17" customFormat="1" ht="12.75"/>
    <row r="6099" s="17" customFormat="1" ht="12.75"/>
    <row r="6100" s="17" customFormat="1" ht="12.75"/>
    <row r="6101" s="17" customFormat="1" ht="12.75"/>
    <row r="6102" s="17" customFormat="1" ht="12.75"/>
    <row r="6103" s="17" customFormat="1" ht="12.75"/>
    <row r="6104" s="17" customFormat="1" ht="12.75"/>
    <row r="6105" s="17" customFormat="1" ht="12.75"/>
    <row r="6106" s="17" customFormat="1" ht="12.75"/>
    <row r="6107" s="17" customFormat="1" ht="12.75"/>
    <row r="6108" s="17" customFormat="1" ht="12.75"/>
    <row r="6109" s="17" customFormat="1" ht="12.75"/>
    <row r="6110" s="17" customFormat="1" ht="12.75"/>
    <row r="6111" s="17" customFormat="1" ht="12.75"/>
    <row r="6112" s="17" customFormat="1" ht="12.75"/>
    <row r="6113" s="17" customFormat="1" ht="12.75"/>
    <row r="6114" s="17" customFormat="1" ht="12.75"/>
    <row r="6115" s="17" customFormat="1" ht="12.75"/>
    <row r="6116" s="17" customFormat="1" ht="12.75"/>
    <row r="6117" s="17" customFormat="1" ht="12.75"/>
    <row r="6118" s="17" customFormat="1" ht="12.75"/>
    <row r="6119" s="17" customFormat="1" ht="12.75"/>
    <row r="6120" s="17" customFormat="1" ht="12.75"/>
    <row r="6121" s="17" customFormat="1" ht="12.75"/>
    <row r="6122" s="17" customFormat="1" ht="12.75"/>
    <row r="6123" s="17" customFormat="1" ht="12.75"/>
    <row r="6124" s="17" customFormat="1" ht="12.75"/>
    <row r="6125" s="17" customFormat="1" ht="12.75"/>
    <row r="6126" s="17" customFormat="1" ht="12.75"/>
    <row r="6127" s="17" customFormat="1" ht="12.75"/>
    <row r="6128" s="17" customFormat="1" ht="12.75"/>
    <row r="6129" s="17" customFormat="1" ht="12.75"/>
    <row r="6130" s="17" customFormat="1" ht="12.75"/>
    <row r="6131" s="17" customFormat="1" ht="12.75"/>
    <row r="6132" s="17" customFormat="1" ht="12.75"/>
    <row r="6133" s="17" customFormat="1" ht="12.75"/>
    <row r="6134" s="17" customFormat="1" ht="12.75"/>
    <row r="6135" s="17" customFormat="1" ht="12.75"/>
    <row r="6136" s="17" customFormat="1" ht="12.75"/>
    <row r="6137" s="17" customFormat="1" ht="12.75"/>
    <row r="6138" s="17" customFormat="1" ht="12.75"/>
    <row r="6139" s="17" customFormat="1" ht="12.75"/>
    <row r="6140" s="17" customFormat="1" ht="12.75"/>
    <row r="6141" s="17" customFormat="1" ht="12.75"/>
    <row r="6142" s="17" customFormat="1" ht="12.75"/>
    <row r="6143" s="17" customFormat="1" ht="12.75"/>
    <row r="6144" s="17" customFormat="1" ht="12.75"/>
    <row r="6145" s="17" customFormat="1" ht="12.75"/>
    <row r="6146" s="17" customFormat="1" ht="12.75"/>
    <row r="6147" s="17" customFormat="1" ht="12.75"/>
    <row r="6148" s="17" customFormat="1" ht="12.75"/>
    <row r="6149" s="17" customFormat="1" ht="12.75"/>
    <row r="6150" s="17" customFormat="1" ht="12.75"/>
    <row r="6151" s="17" customFormat="1" ht="12.75"/>
    <row r="6152" s="17" customFormat="1" ht="12.75"/>
    <row r="6153" s="17" customFormat="1" ht="12.75"/>
    <row r="6154" s="17" customFormat="1" ht="12.75"/>
    <row r="6155" s="17" customFormat="1" ht="12.75"/>
    <row r="6156" s="17" customFormat="1" ht="12.75"/>
    <row r="6157" s="17" customFormat="1" ht="12.75"/>
    <row r="6158" s="17" customFormat="1" ht="12.75"/>
    <row r="6159" s="17" customFormat="1" ht="12.75"/>
    <row r="6160" s="17" customFormat="1" ht="12.75"/>
    <row r="6161" s="17" customFormat="1" ht="12.75"/>
    <row r="6162" s="17" customFormat="1" ht="12.75"/>
    <row r="6163" s="17" customFormat="1" ht="12.75"/>
    <row r="6164" s="17" customFormat="1" ht="12.75"/>
    <row r="6165" s="17" customFormat="1" ht="12.75"/>
    <row r="6166" s="17" customFormat="1" ht="12.75"/>
    <row r="6167" s="17" customFormat="1" ht="12.75"/>
    <row r="6168" s="17" customFormat="1" ht="12.75"/>
    <row r="6169" s="17" customFormat="1" ht="12.75"/>
    <row r="6170" s="17" customFormat="1" ht="12.75"/>
    <row r="6171" s="17" customFormat="1" ht="12.75"/>
    <row r="6172" s="17" customFormat="1" ht="12.75"/>
    <row r="6173" s="17" customFormat="1" ht="12.75"/>
    <row r="6174" s="17" customFormat="1" ht="12.75"/>
    <row r="6175" s="17" customFormat="1" ht="12.75"/>
    <row r="6176" s="17" customFormat="1" ht="12.75"/>
    <row r="6177" s="17" customFormat="1" ht="12.75"/>
    <row r="6178" s="17" customFormat="1" ht="12.75"/>
    <row r="6179" s="17" customFormat="1" ht="12.75"/>
    <row r="6180" s="17" customFormat="1" ht="12.75"/>
    <row r="6181" s="17" customFormat="1" ht="12.75"/>
    <row r="6182" s="17" customFormat="1" ht="12.75"/>
    <row r="6183" s="17" customFormat="1" ht="12.75"/>
    <row r="6184" s="17" customFormat="1" ht="12.75"/>
    <row r="6185" s="17" customFormat="1" ht="12.75"/>
    <row r="6186" s="17" customFormat="1" ht="12.75"/>
    <row r="6187" s="17" customFormat="1" ht="12.75"/>
    <row r="6188" s="17" customFormat="1" ht="12.75"/>
    <row r="6189" s="17" customFormat="1" ht="12.75"/>
    <row r="6190" s="17" customFormat="1" ht="12.75"/>
    <row r="6191" s="17" customFormat="1" ht="12.75"/>
    <row r="6192" s="17" customFormat="1" ht="12.75"/>
    <row r="6193" s="17" customFormat="1" ht="12.75"/>
    <row r="6194" s="17" customFormat="1" ht="12.75"/>
    <row r="6195" s="17" customFormat="1" ht="12.75"/>
    <row r="6196" s="17" customFormat="1" ht="12.75"/>
    <row r="6197" s="17" customFormat="1" ht="12.75"/>
    <row r="6198" s="17" customFormat="1" ht="12.75"/>
    <row r="6199" s="17" customFormat="1" ht="12.75"/>
    <row r="6200" s="17" customFormat="1" ht="12.75"/>
    <row r="6201" s="17" customFormat="1" ht="12.75"/>
    <row r="6202" s="17" customFormat="1" ht="12.75"/>
    <row r="6203" s="17" customFormat="1" ht="12.75"/>
    <row r="6204" s="17" customFormat="1" ht="12.75"/>
    <row r="6205" s="17" customFormat="1" ht="12.75"/>
    <row r="6206" s="17" customFormat="1" ht="12.75"/>
    <row r="6207" s="17" customFormat="1" ht="12.75"/>
    <row r="6208" s="17" customFormat="1" ht="12.75"/>
    <row r="6209" s="17" customFormat="1" ht="12.75"/>
    <row r="6210" s="17" customFormat="1" ht="12.75"/>
    <row r="6211" s="17" customFormat="1" ht="12.75"/>
    <row r="6212" s="17" customFormat="1" ht="12.75"/>
    <row r="6213" s="17" customFormat="1" ht="12.75"/>
    <row r="6214" s="17" customFormat="1" ht="12.75"/>
    <row r="6215" s="17" customFormat="1" ht="12.75"/>
    <row r="6216" s="17" customFormat="1" ht="12.75"/>
    <row r="6217" s="17" customFormat="1" ht="12.75"/>
    <row r="6218" s="17" customFormat="1" ht="12.75"/>
    <row r="6219" s="17" customFormat="1" ht="12.75"/>
    <row r="6220" s="17" customFormat="1" ht="12.75"/>
    <row r="6221" s="17" customFormat="1" ht="12.75"/>
    <row r="6222" s="17" customFormat="1" ht="12.75"/>
    <row r="6223" s="17" customFormat="1" ht="12.75"/>
    <row r="6224" s="17" customFormat="1" ht="12.75"/>
    <row r="6225" s="17" customFormat="1" ht="12.75"/>
    <row r="6226" s="17" customFormat="1" ht="12.75"/>
    <row r="6227" s="17" customFormat="1" ht="12.75"/>
    <row r="6228" s="17" customFormat="1" ht="12.75"/>
    <row r="6229" s="17" customFormat="1" ht="12.75"/>
    <row r="6230" s="17" customFormat="1" ht="12.75"/>
    <row r="6231" s="17" customFormat="1" ht="12.75"/>
    <row r="6232" s="17" customFormat="1" ht="12.75"/>
    <row r="6233" s="17" customFormat="1" ht="12.75"/>
    <row r="6234" s="17" customFormat="1" ht="12.75"/>
    <row r="6235" s="17" customFormat="1" ht="12.75"/>
    <row r="6236" s="17" customFormat="1" ht="12.75"/>
    <row r="6237" s="17" customFormat="1" ht="12.75"/>
    <row r="6238" s="17" customFormat="1" ht="12.75"/>
    <row r="6239" s="17" customFormat="1" ht="12.75"/>
    <row r="6240" s="17" customFormat="1" ht="12.75"/>
    <row r="6241" s="17" customFormat="1" ht="12.75"/>
    <row r="6242" s="17" customFormat="1" ht="12.75"/>
    <row r="6243" s="17" customFormat="1" ht="12.75"/>
    <row r="6244" s="17" customFormat="1" ht="12.75"/>
    <row r="6245" s="17" customFormat="1" ht="12.75"/>
    <row r="6246" s="17" customFormat="1" ht="12.75"/>
    <row r="6247" s="17" customFormat="1" ht="12.75"/>
    <row r="6248" s="17" customFormat="1" ht="12.75"/>
    <row r="6249" s="17" customFormat="1" ht="12.75"/>
    <row r="6250" s="17" customFormat="1" ht="12.75"/>
    <row r="6251" s="17" customFormat="1" ht="12.75"/>
    <row r="6252" s="17" customFormat="1" ht="12.75"/>
    <row r="6253" s="17" customFormat="1" ht="12.75"/>
    <row r="6254" s="17" customFormat="1" ht="12.75"/>
    <row r="6255" s="17" customFormat="1" ht="12.75"/>
    <row r="6256" s="17" customFormat="1" ht="12.75"/>
    <row r="6257" s="17" customFormat="1" ht="12.75"/>
    <row r="6258" s="17" customFormat="1" ht="12.75"/>
    <row r="6259" s="17" customFormat="1" ht="12.75"/>
    <row r="6260" s="17" customFormat="1" ht="12.75"/>
    <row r="6261" s="17" customFormat="1" ht="12.75"/>
    <row r="6262" s="17" customFormat="1" ht="12.75"/>
    <row r="6263" s="17" customFormat="1" ht="12.75"/>
    <row r="6264" s="17" customFormat="1" ht="12.75"/>
    <row r="6265" s="17" customFormat="1" ht="12.75"/>
    <row r="6266" s="17" customFormat="1" ht="12.75"/>
    <row r="6267" s="17" customFormat="1" ht="12.75"/>
    <row r="6268" s="17" customFormat="1" ht="12.75"/>
    <row r="6269" s="17" customFormat="1" ht="12.75"/>
    <row r="6270" s="17" customFormat="1" ht="12.75"/>
    <row r="6271" s="17" customFormat="1" ht="12.75"/>
    <row r="6272" s="17" customFormat="1" ht="12.75"/>
    <row r="6273" s="17" customFormat="1" ht="12.75"/>
    <row r="6274" s="17" customFormat="1" ht="12.75"/>
    <row r="6275" s="17" customFormat="1" ht="12.75"/>
    <row r="6276" s="17" customFormat="1" ht="12.75"/>
    <row r="6277" s="17" customFormat="1" ht="12.75"/>
    <row r="6278" s="17" customFormat="1" ht="12.75"/>
    <row r="6279" s="17" customFormat="1" ht="12.75"/>
    <row r="6280" s="17" customFormat="1" ht="12.75"/>
    <row r="6281" s="17" customFormat="1" ht="12.75"/>
    <row r="6282" s="17" customFormat="1" ht="12.75"/>
    <row r="6283" s="17" customFormat="1" ht="12.75"/>
    <row r="6284" s="17" customFormat="1" ht="12.75"/>
    <row r="6285" s="17" customFormat="1" ht="12.75"/>
    <row r="6286" s="17" customFormat="1" ht="12.75"/>
    <row r="6287" s="17" customFormat="1" ht="12.75"/>
    <row r="6288" s="17" customFormat="1" ht="12.75"/>
    <row r="6289" s="17" customFormat="1" ht="12.75"/>
    <row r="6290" s="17" customFormat="1" ht="12.75"/>
    <row r="6291" s="17" customFormat="1" ht="12.75"/>
    <row r="6292" s="17" customFormat="1" ht="12.75"/>
    <row r="6293" s="17" customFormat="1" ht="12.75"/>
    <row r="6294" s="17" customFormat="1" ht="12.75"/>
    <row r="6295" s="17" customFormat="1" ht="12.75"/>
    <row r="6296" s="17" customFormat="1" ht="12.75"/>
    <row r="6297" s="17" customFormat="1" ht="12.75"/>
    <row r="6298" s="17" customFormat="1" ht="12.75"/>
    <row r="6299" s="17" customFormat="1" ht="12.75"/>
    <row r="6300" s="17" customFormat="1" ht="12.75"/>
    <row r="6301" s="17" customFormat="1" ht="12.75"/>
    <row r="6302" s="17" customFormat="1" ht="12.75"/>
    <row r="6303" s="17" customFormat="1" ht="12.75"/>
    <row r="6304" s="17" customFormat="1" ht="12.75"/>
    <row r="6305" s="17" customFormat="1" ht="12.75"/>
    <row r="6306" s="17" customFormat="1" ht="12.75"/>
    <row r="6307" s="17" customFormat="1" ht="12.75"/>
    <row r="6308" s="17" customFormat="1" ht="12.75"/>
    <row r="6309" s="17" customFormat="1" ht="12.75"/>
    <row r="6310" s="17" customFormat="1" ht="12.75"/>
    <row r="6311" s="17" customFormat="1" ht="12.75"/>
    <row r="6312" s="17" customFormat="1" ht="12.75"/>
    <row r="6313" s="17" customFormat="1" ht="12.75"/>
    <row r="6314" s="17" customFormat="1" ht="12.75"/>
    <row r="6315" s="17" customFormat="1" ht="12.75"/>
    <row r="6316" s="17" customFormat="1" ht="12.75"/>
    <row r="6317" s="17" customFormat="1" ht="12.75"/>
    <row r="6318" s="17" customFormat="1" ht="12.75"/>
    <row r="6319" s="17" customFormat="1" ht="12.75"/>
    <row r="6320" s="17" customFormat="1" ht="12.75"/>
    <row r="6321" s="17" customFormat="1" ht="12.75"/>
    <row r="6322" s="17" customFormat="1" ht="12.75"/>
    <row r="6323" s="17" customFormat="1" ht="12.75"/>
    <row r="6324" s="17" customFormat="1" ht="12.75"/>
    <row r="6325" s="17" customFormat="1" ht="12.75"/>
    <row r="6326" s="17" customFormat="1" ht="12.75"/>
    <row r="6327" s="17" customFormat="1" ht="12.75"/>
    <row r="6328" s="17" customFormat="1" ht="12.75"/>
    <row r="6329" s="17" customFormat="1" ht="12.75"/>
    <row r="6330" s="17" customFormat="1" ht="12.75"/>
    <row r="6331" s="17" customFormat="1" ht="12.75"/>
    <row r="6332" s="17" customFormat="1" ht="12.75"/>
    <row r="6333" s="17" customFormat="1" ht="12.75"/>
    <row r="6334" s="17" customFormat="1" ht="12.75"/>
    <row r="6335" s="17" customFormat="1" ht="12.75"/>
    <row r="6336" s="17" customFormat="1" ht="12.75"/>
    <row r="6337" s="17" customFormat="1" ht="12.75"/>
    <row r="6338" s="17" customFormat="1" ht="12.75"/>
    <row r="6339" s="17" customFormat="1" ht="12.75"/>
    <row r="6340" s="17" customFormat="1" ht="12.75"/>
    <row r="6341" s="17" customFormat="1" ht="12.75"/>
    <row r="6342" s="17" customFormat="1" ht="12.75"/>
    <row r="6343" s="17" customFormat="1" ht="12.75"/>
    <row r="6344" s="17" customFormat="1" ht="12.75"/>
    <row r="6345" s="17" customFormat="1" ht="12.75"/>
    <row r="6346" s="17" customFormat="1" ht="12.75"/>
    <row r="6347" s="17" customFormat="1" ht="12.75"/>
    <row r="6348" s="17" customFormat="1" ht="12.75"/>
    <row r="6349" s="17" customFormat="1" ht="12.75"/>
    <row r="6350" s="17" customFormat="1" ht="12.75"/>
    <row r="6351" s="17" customFormat="1" ht="12.75"/>
    <row r="6352" s="17" customFormat="1" ht="12.75"/>
    <row r="6353" s="17" customFormat="1" ht="12.75"/>
    <row r="6354" s="17" customFormat="1" ht="12.75"/>
    <row r="6355" s="17" customFormat="1" ht="12.75"/>
    <row r="6356" s="17" customFormat="1" ht="12.75"/>
    <row r="6357" s="17" customFormat="1" ht="12.75"/>
    <row r="6358" s="17" customFormat="1" ht="12.75"/>
    <row r="6359" s="17" customFormat="1" ht="12.75"/>
    <row r="6360" s="17" customFormat="1" ht="12.75"/>
    <row r="6361" s="17" customFormat="1" ht="12.75"/>
    <row r="6362" s="17" customFormat="1" ht="12.75"/>
    <row r="6363" s="17" customFormat="1" ht="12.75"/>
    <row r="6364" s="17" customFormat="1" ht="12.75"/>
    <row r="6365" s="17" customFormat="1" ht="12.75"/>
    <row r="6366" s="17" customFormat="1" ht="12.75"/>
    <row r="6367" s="17" customFormat="1" ht="12.75"/>
    <row r="6368" s="17" customFormat="1" ht="12.75"/>
    <row r="6369" s="17" customFormat="1" ht="12.75"/>
    <row r="6370" s="17" customFormat="1" ht="12.75"/>
    <row r="6371" s="17" customFormat="1" ht="12.75"/>
    <row r="6372" s="17" customFormat="1" ht="12.75"/>
    <row r="6373" s="17" customFormat="1" ht="12.75"/>
    <row r="6374" s="17" customFormat="1" ht="12.75"/>
    <row r="6375" s="17" customFormat="1" ht="12.75"/>
    <row r="6376" s="17" customFormat="1" ht="12.75"/>
    <row r="6377" s="17" customFormat="1" ht="12.75"/>
    <row r="6378" s="17" customFormat="1" ht="12.75"/>
    <row r="6379" s="17" customFormat="1" ht="12.75"/>
    <row r="6380" s="17" customFormat="1" ht="12.75"/>
    <row r="6381" s="17" customFormat="1" ht="12.75"/>
    <row r="6382" s="17" customFormat="1" ht="12.75"/>
    <row r="6383" s="17" customFormat="1" ht="12.75"/>
    <row r="6384" s="17" customFormat="1" ht="12.75"/>
    <row r="6385" s="17" customFormat="1" ht="12.75"/>
    <row r="6386" s="17" customFormat="1" ht="12.75"/>
    <row r="6387" s="17" customFormat="1" ht="12.75"/>
    <row r="6388" s="17" customFormat="1" ht="12.75"/>
    <row r="6389" s="17" customFormat="1" ht="12.75"/>
    <row r="6390" s="17" customFormat="1" ht="12.75"/>
    <row r="6391" s="17" customFormat="1" ht="12.75"/>
    <row r="6392" s="17" customFormat="1" ht="12.75"/>
    <row r="6393" s="17" customFormat="1" ht="12.75"/>
    <row r="6394" s="17" customFormat="1" ht="12.75"/>
    <row r="6395" s="17" customFormat="1" ht="12.75"/>
    <row r="6396" s="17" customFormat="1" ht="12.75"/>
    <row r="6397" s="17" customFormat="1" ht="12.75"/>
    <row r="6398" s="17" customFormat="1" ht="12.75"/>
    <row r="6399" s="17" customFormat="1" ht="12.75"/>
    <row r="6400" s="17" customFormat="1" ht="12.75"/>
    <row r="6401" s="17" customFormat="1" ht="12.75"/>
    <row r="6402" s="17" customFormat="1" ht="12.75"/>
    <row r="6403" s="17" customFormat="1" ht="12.75"/>
    <row r="6404" s="17" customFormat="1" ht="12.75"/>
    <row r="6405" s="17" customFormat="1" ht="12.75"/>
    <row r="6406" s="17" customFormat="1" ht="12.75"/>
    <row r="6407" s="17" customFormat="1" ht="12.75"/>
    <row r="6408" s="17" customFormat="1" ht="12.75"/>
    <row r="6409" s="17" customFormat="1" ht="12.75"/>
    <row r="6410" s="17" customFormat="1" ht="12.75"/>
    <row r="6411" s="17" customFormat="1" ht="12.75"/>
    <row r="6412" s="17" customFormat="1" ht="12.75"/>
    <row r="6413" s="17" customFormat="1" ht="12.75"/>
    <row r="6414" s="17" customFormat="1" ht="12.75"/>
    <row r="6415" s="17" customFormat="1" ht="12.75"/>
    <row r="6416" s="17" customFormat="1" ht="12.75"/>
    <row r="6417" s="17" customFormat="1" ht="12.75"/>
    <row r="6418" s="17" customFormat="1" ht="12.75"/>
    <row r="6419" s="17" customFormat="1" ht="12.75"/>
    <row r="6420" s="17" customFormat="1" ht="12.75"/>
    <row r="6421" s="17" customFormat="1" ht="12.75"/>
    <row r="6422" s="17" customFormat="1" ht="12.75"/>
    <row r="6423" s="17" customFormat="1" ht="12.75"/>
    <row r="6424" s="17" customFormat="1" ht="12.75"/>
    <row r="6425" s="17" customFormat="1" ht="12.75"/>
    <row r="6426" s="17" customFormat="1" ht="12.75"/>
    <row r="6427" s="17" customFormat="1" ht="12.75"/>
    <row r="6428" s="17" customFormat="1" ht="12.75"/>
    <row r="6429" s="17" customFormat="1" ht="12.75"/>
    <row r="6430" s="17" customFormat="1" ht="12.75"/>
    <row r="6431" s="17" customFormat="1" ht="12.75"/>
    <row r="6432" s="17" customFormat="1" ht="12.75"/>
    <row r="6433" s="17" customFormat="1" ht="12.75"/>
    <row r="6434" s="17" customFormat="1" ht="12.75"/>
    <row r="6435" s="17" customFormat="1" ht="12.75"/>
    <row r="6436" s="17" customFormat="1" ht="12.75"/>
    <row r="6437" s="17" customFormat="1" ht="12.75"/>
    <row r="6438" s="17" customFormat="1" ht="12.75"/>
    <row r="6439" s="17" customFormat="1" ht="12.75"/>
    <row r="6440" s="17" customFormat="1" ht="12.75"/>
    <row r="6441" s="17" customFormat="1" ht="12.75"/>
    <row r="6442" s="17" customFormat="1" ht="12.75"/>
    <row r="6443" s="17" customFormat="1" ht="12.75"/>
    <row r="6444" s="17" customFormat="1" ht="12.75"/>
    <row r="6445" s="17" customFormat="1" ht="12.75"/>
    <row r="6446" s="17" customFormat="1" ht="12.75"/>
    <row r="6447" s="17" customFormat="1" ht="12.75"/>
    <row r="6448" s="17" customFormat="1" ht="12.75"/>
    <row r="6449" s="17" customFormat="1" ht="12.75"/>
    <row r="6450" s="17" customFormat="1" ht="12.75"/>
    <row r="6451" s="17" customFormat="1" ht="12.75"/>
    <row r="6452" s="17" customFormat="1" ht="12.75"/>
    <row r="6453" s="17" customFormat="1" ht="12.75"/>
    <row r="6454" s="17" customFormat="1" ht="12.75"/>
    <row r="6455" s="17" customFormat="1" ht="12.75"/>
    <row r="6456" s="17" customFormat="1" ht="12.75"/>
    <row r="6457" s="17" customFormat="1" ht="12.75"/>
    <row r="6458" s="17" customFormat="1" ht="12.75"/>
    <row r="6459" s="17" customFormat="1" ht="12.75"/>
    <row r="6460" s="17" customFormat="1" ht="12.75"/>
    <row r="6461" s="17" customFormat="1" ht="12.75"/>
    <row r="6462" s="17" customFormat="1" ht="12.75"/>
    <row r="6463" s="17" customFormat="1" ht="12.75"/>
    <row r="6464" s="17" customFormat="1" ht="12.75"/>
    <row r="6465" s="17" customFormat="1" ht="12.75"/>
    <row r="6466" s="17" customFormat="1" ht="12.75"/>
    <row r="6467" s="17" customFormat="1" ht="12.75"/>
    <row r="6468" s="17" customFormat="1" ht="12.75"/>
    <row r="6469" s="17" customFormat="1" ht="12.75"/>
    <row r="6470" s="17" customFormat="1" ht="12.75"/>
    <row r="6471" s="17" customFormat="1" ht="12.75"/>
    <row r="6472" s="17" customFormat="1" ht="12.75"/>
    <row r="6473" s="17" customFormat="1" ht="12.75"/>
    <row r="6474" s="17" customFormat="1" ht="12.75"/>
    <row r="6475" s="17" customFormat="1" ht="12.75"/>
    <row r="6476" s="17" customFormat="1" ht="12.75"/>
    <row r="6477" s="17" customFormat="1" ht="12.75"/>
    <row r="6478" s="17" customFormat="1" ht="12.75"/>
    <row r="6479" s="17" customFormat="1" ht="12.75"/>
    <row r="6480" s="17" customFormat="1" ht="12.75"/>
    <row r="6481" s="17" customFormat="1" ht="12.75"/>
    <row r="6482" s="17" customFormat="1" ht="12.75"/>
    <row r="6483" s="17" customFormat="1" ht="12.75"/>
    <row r="6484" s="17" customFormat="1" ht="12.75"/>
    <row r="6485" s="17" customFormat="1" ht="12.75"/>
    <row r="6486" s="17" customFormat="1" ht="12.75"/>
    <row r="6487" s="17" customFormat="1" ht="12.75"/>
    <row r="6488" s="17" customFormat="1" ht="12.75"/>
    <row r="6489" s="17" customFormat="1" ht="12.75"/>
    <row r="6490" s="17" customFormat="1" ht="12.75"/>
    <row r="6491" s="17" customFormat="1" ht="12.75"/>
    <row r="6492" s="17" customFormat="1" ht="12.75"/>
    <row r="6493" s="17" customFormat="1" ht="12.75"/>
    <row r="6494" s="17" customFormat="1" ht="12.75"/>
    <row r="6495" s="17" customFormat="1" ht="12.75"/>
    <row r="6496" s="17" customFormat="1" ht="12.75"/>
    <row r="6497" s="17" customFormat="1" ht="12.75"/>
    <row r="6498" s="17" customFormat="1" ht="12.75"/>
    <row r="6499" s="17" customFormat="1" ht="12.75"/>
    <row r="6500" s="17" customFormat="1" ht="12.75"/>
    <row r="6501" s="17" customFormat="1" ht="12.75"/>
    <row r="6502" s="17" customFormat="1" ht="12.75"/>
    <row r="6503" s="17" customFormat="1" ht="12.75"/>
    <row r="6504" s="17" customFormat="1" ht="12.75"/>
    <row r="6505" s="17" customFormat="1" ht="12.75"/>
    <row r="6506" s="17" customFormat="1" ht="12.75"/>
    <row r="6507" s="17" customFormat="1" ht="12.75"/>
    <row r="6508" s="17" customFormat="1" ht="12.75"/>
    <row r="6509" s="17" customFormat="1" ht="12.75"/>
    <row r="6510" s="17" customFormat="1" ht="12.75"/>
    <row r="6511" s="17" customFormat="1" ht="12.75"/>
    <row r="6512" s="17" customFormat="1" ht="12.75"/>
    <row r="6513" s="17" customFormat="1" ht="12.75"/>
    <row r="6514" s="17" customFormat="1" ht="12.75"/>
    <row r="6515" s="17" customFormat="1" ht="12.75"/>
    <row r="6516" s="17" customFormat="1" ht="12.75"/>
    <row r="6517" s="17" customFormat="1" ht="12.75"/>
    <row r="6518" s="17" customFormat="1" ht="12.75"/>
    <row r="6519" s="17" customFormat="1" ht="12.75"/>
    <row r="6520" s="17" customFormat="1" ht="12.75"/>
    <row r="6521" s="17" customFormat="1" ht="12.75"/>
    <row r="6522" s="17" customFormat="1" ht="12.75"/>
    <row r="6523" s="17" customFormat="1" ht="12.75"/>
    <row r="6524" s="17" customFormat="1" ht="12.75"/>
    <row r="6525" s="17" customFormat="1" ht="12.75"/>
    <row r="6526" s="17" customFormat="1" ht="12.75"/>
    <row r="6527" s="17" customFormat="1" ht="12.75"/>
    <row r="6528" s="17" customFormat="1" ht="12.75"/>
    <row r="6529" s="17" customFormat="1" ht="12.75"/>
    <row r="6530" s="17" customFormat="1" ht="12.75"/>
    <row r="6531" s="17" customFormat="1" ht="12.75"/>
    <row r="6532" s="17" customFormat="1" ht="12.75"/>
    <row r="6533" s="17" customFormat="1" ht="12.75"/>
    <row r="6534" s="17" customFormat="1" ht="12.75"/>
    <row r="6535" s="17" customFormat="1" ht="12.75"/>
    <row r="6536" s="17" customFormat="1" ht="12.75"/>
    <row r="6537" s="17" customFormat="1" ht="12.75"/>
    <row r="6538" s="17" customFormat="1" ht="12.75"/>
    <row r="6539" s="17" customFormat="1" ht="12.75"/>
    <row r="6540" s="17" customFormat="1" ht="12.75"/>
    <row r="6541" s="17" customFormat="1" ht="12.75"/>
    <row r="6542" s="17" customFormat="1" ht="12.75"/>
    <row r="6543" s="17" customFormat="1" ht="12.75"/>
    <row r="6544" s="17" customFormat="1" ht="12.75"/>
    <row r="6545" s="17" customFormat="1" ht="12.75"/>
    <row r="6546" s="17" customFormat="1" ht="12.75"/>
    <row r="6547" s="17" customFormat="1" ht="12.75"/>
    <row r="6548" s="17" customFormat="1" ht="12.75"/>
    <row r="6549" s="17" customFormat="1" ht="12.75"/>
    <row r="6550" s="17" customFormat="1" ht="12.75"/>
    <row r="6551" s="17" customFormat="1" ht="12.75"/>
    <row r="6552" s="17" customFormat="1" ht="12.75"/>
    <row r="6553" s="17" customFormat="1" ht="12.75"/>
    <row r="6554" s="17" customFormat="1" ht="12.75"/>
    <row r="6555" s="17" customFormat="1" ht="12.75"/>
    <row r="6556" s="17" customFormat="1" ht="12.75"/>
    <row r="6557" s="17" customFormat="1" ht="12.75"/>
    <row r="6558" s="17" customFormat="1" ht="12.75"/>
    <row r="6559" s="17" customFormat="1" ht="12.75"/>
    <row r="6560" s="17" customFormat="1" ht="12.75"/>
    <row r="6561" s="17" customFormat="1" ht="12.75"/>
    <row r="6562" s="17" customFormat="1" ht="12.75"/>
    <row r="6563" s="17" customFormat="1" ht="12.75"/>
    <row r="6564" s="17" customFormat="1" ht="12.75"/>
    <row r="6565" s="17" customFormat="1" ht="12.75"/>
    <row r="6566" s="17" customFormat="1" ht="12.75"/>
    <row r="6567" s="17" customFormat="1" ht="12.75"/>
    <row r="6568" s="17" customFormat="1" ht="12.75"/>
    <row r="6569" s="17" customFormat="1" ht="12.75"/>
    <row r="6570" s="17" customFormat="1" ht="12.75"/>
    <row r="6571" s="17" customFormat="1" ht="12.75"/>
    <row r="6572" s="17" customFormat="1" ht="12.75"/>
    <row r="6573" s="17" customFormat="1" ht="12.75"/>
    <row r="6574" s="17" customFormat="1" ht="12.75"/>
    <row r="6575" s="17" customFormat="1" ht="12.75"/>
    <row r="6576" s="17" customFormat="1" ht="12.75"/>
    <row r="6577" s="17" customFormat="1" ht="12.75"/>
    <row r="6578" s="17" customFormat="1" ht="12.75"/>
    <row r="6579" s="17" customFormat="1" ht="12.75"/>
    <row r="6580" s="17" customFormat="1" ht="12.75"/>
    <row r="6581" s="17" customFormat="1" ht="12.75"/>
    <row r="6582" s="17" customFormat="1" ht="12.75"/>
    <row r="6583" s="17" customFormat="1" ht="12.75"/>
    <row r="6584" s="17" customFormat="1" ht="12.75"/>
    <row r="6585" s="17" customFormat="1" ht="12.75"/>
    <row r="6586" s="17" customFormat="1" ht="12.75"/>
    <row r="6587" s="17" customFormat="1" ht="12.75"/>
    <row r="6588" s="17" customFormat="1" ht="12.75"/>
    <row r="6589" s="17" customFormat="1" ht="12.75"/>
    <row r="6590" s="17" customFormat="1" ht="12.75"/>
    <row r="6591" s="17" customFormat="1" ht="12.75"/>
    <row r="6592" s="17" customFormat="1" ht="12.75"/>
    <row r="6593" s="17" customFormat="1" ht="12.75"/>
    <row r="6594" s="17" customFormat="1" ht="12.75"/>
    <row r="6595" s="17" customFormat="1" ht="12.75"/>
    <row r="6596" s="17" customFormat="1" ht="12.75"/>
    <row r="6597" s="17" customFormat="1" ht="12.75"/>
    <row r="6598" s="17" customFormat="1" ht="12.75"/>
    <row r="6599" s="17" customFormat="1" ht="12.75"/>
    <row r="6600" s="17" customFormat="1" ht="12.75"/>
    <row r="6601" s="17" customFormat="1" ht="12.75"/>
    <row r="6602" s="17" customFormat="1" ht="12.75"/>
    <row r="6603" s="17" customFormat="1" ht="12.75"/>
    <row r="6604" s="17" customFormat="1" ht="12.75"/>
    <row r="6605" s="17" customFormat="1" ht="12.75"/>
    <row r="6606" s="17" customFormat="1" ht="12.75"/>
    <row r="6607" s="17" customFormat="1" ht="12.75"/>
    <row r="6608" s="17" customFormat="1" ht="12.75"/>
    <row r="6609" s="17" customFormat="1" ht="12.75"/>
    <row r="6610" s="17" customFormat="1" ht="12.75"/>
    <row r="6611" s="17" customFormat="1" ht="12.75"/>
    <row r="6612" s="17" customFormat="1" ht="12.75"/>
    <row r="6613" s="17" customFormat="1" ht="12.75"/>
    <row r="6614" s="17" customFormat="1" ht="12.75"/>
    <row r="6615" s="17" customFormat="1" ht="12.75"/>
    <row r="6616" s="17" customFormat="1" ht="12.75"/>
    <row r="6617" s="17" customFormat="1" ht="12.75"/>
    <row r="6618" s="17" customFormat="1" ht="12.75"/>
    <row r="6619" s="17" customFormat="1" ht="12.75"/>
    <row r="6620" s="17" customFormat="1" ht="12.75"/>
    <row r="6621" s="17" customFormat="1" ht="12.75"/>
    <row r="6622" s="17" customFormat="1" ht="12.75"/>
    <row r="6623" s="17" customFormat="1" ht="12.75"/>
    <row r="6624" s="17" customFormat="1" ht="12.75"/>
    <row r="6625" s="17" customFormat="1" ht="12.75"/>
    <row r="6626" s="17" customFormat="1" ht="12.75"/>
    <row r="6627" s="17" customFormat="1" ht="12.75"/>
    <row r="6628" s="17" customFormat="1" ht="12.75"/>
    <row r="6629" s="17" customFormat="1" ht="12.75"/>
    <row r="6630" s="17" customFormat="1" ht="12.75"/>
    <row r="6631" s="17" customFormat="1" ht="12.75"/>
    <row r="6632" s="17" customFormat="1" ht="12.75"/>
    <row r="6633" s="17" customFormat="1" ht="12.75"/>
    <row r="6634" s="17" customFormat="1" ht="12.75"/>
    <row r="6635" s="17" customFormat="1" ht="12.75"/>
    <row r="6636" s="17" customFormat="1" ht="12.75"/>
    <row r="6637" s="17" customFormat="1" ht="12.75"/>
    <row r="6638" s="17" customFormat="1" ht="12.75"/>
    <row r="6639" s="17" customFormat="1" ht="12.75"/>
    <row r="6640" s="17" customFormat="1" ht="12.75"/>
    <row r="6641" s="17" customFormat="1" ht="12.75"/>
    <row r="6642" s="17" customFormat="1" ht="12.75"/>
    <row r="6643" s="17" customFormat="1" ht="12.75"/>
    <row r="6644" s="17" customFormat="1" ht="12.75"/>
    <row r="6645" s="17" customFormat="1" ht="12.75"/>
    <row r="6646" s="17" customFormat="1" ht="12.75"/>
    <row r="6647" s="17" customFormat="1" ht="12.75"/>
    <row r="6648" s="17" customFormat="1" ht="12.75"/>
    <row r="6649" s="17" customFormat="1" ht="12.75"/>
    <row r="6650" s="17" customFormat="1" ht="12.75"/>
    <row r="6651" s="17" customFormat="1" ht="12.75"/>
    <row r="6652" s="17" customFormat="1" ht="12.75"/>
    <row r="6653" s="17" customFormat="1" ht="12.75"/>
    <row r="6654" s="17" customFormat="1" ht="12.75"/>
    <row r="6655" s="17" customFormat="1" ht="12.75"/>
    <row r="6656" s="17" customFormat="1" ht="12.75"/>
    <row r="6657" s="17" customFormat="1" ht="12.75"/>
    <row r="6658" s="17" customFormat="1" ht="12.75"/>
    <row r="6659" s="17" customFormat="1" ht="12.75"/>
    <row r="6660" s="17" customFormat="1" ht="12.75"/>
    <row r="6661" s="17" customFormat="1" ht="12.75"/>
    <row r="6662" s="17" customFormat="1" ht="12.75"/>
    <row r="6663" s="17" customFormat="1" ht="12.75"/>
    <row r="6664" s="17" customFormat="1" ht="12.75"/>
    <row r="6665" s="17" customFormat="1" ht="12.75"/>
    <row r="6666" s="17" customFormat="1" ht="12.75"/>
    <row r="6667" s="17" customFormat="1" ht="12.75"/>
    <row r="6668" s="17" customFormat="1" ht="12.75"/>
    <row r="6669" s="17" customFormat="1" ht="12.75"/>
    <row r="6670" s="17" customFormat="1" ht="12.75"/>
    <row r="6671" s="17" customFormat="1" ht="12.75"/>
    <row r="6672" s="17" customFormat="1" ht="12.75"/>
    <row r="6673" s="17" customFormat="1" ht="12.75"/>
    <row r="6674" s="17" customFormat="1" ht="12.75"/>
    <row r="6675" s="17" customFormat="1" ht="12.75"/>
    <row r="6676" s="17" customFormat="1" ht="12.75"/>
    <row r="6677" s="17" customFormat="1" ht="12.75"/>
    <row r="6678" s="17" customFormat="1" ht="12.75"/>
    <row r="6679" s="17" customFormat="1" ht="12.75"/>
    <row r="6680" s="17" customFormat="1" ht="12.75"/>
    <row r="6681" s="17" customFormat="1" ht="12.75"/>
    <row r="6682" s="17" customFormat="1" ht="12.75"/>
    <row r="6683" s="17" customFormat="1" ht="12.75"/>
    <row r="6684" s="17" customFormat="1" ht="12.75"/>
    <row r="6685" s="17" customFormat="1" ht="12.75"/>
    <row r="6686" s="17" customFormat="1" ht="12.75"/>
    <row r="6687" s="17" customFormat="1" ht="12.75"/>
    <row r="6688" s="17" customFormat="1" ht="12.75"/>
    <row r="6689" s="17" customFormat="1" ht="12.75"/>
    <row r="6690" s="17" customFormat="1" ht="12.75"/>
    <row r="6691" s="17" customFormat="1" ht="12.75"/>
    <row r="6692" s="17" customFormat="1" ht="12.75"/>
    <row r="6693" s="17" customFormat="1" ht="12.75"/>
    <row r="6694" s="17" customFormat="1" ht="12.75"/>
    <row r="6695" s="17" customFormat="1" ht="12.75"/>
    <row r="6696" s="17" customFormat="1" ht="12.75"/>
    <row r="6697" s="17" customFormat="1" ht="12.75"/>
    <row r="6698" s="17" customFormat="1" ht="12.75"/>
    <row r="6699" s="17" customFormat="1" ht="12.75"/>
    <row r="6700" s="17" customFormat="1" ht="12.75"/>
    <row r="6701" s="17" customFormat="1" ht="12.75"/>
    <row r="6702" s="17" customFormat="1" ht="12.75"/>
    <row r="6703" s="17" customFormat="1" ht="12.75"/>
    <row r="6704" s="17" customFormat="1" ht="12.75"/>
    <row r="6705" s="17" customFormat="1" ht="12.75"/>
    <row r="6706" s="17" customFormat="1" ht="12.75"/>
    <row r="6707" s="17" customFormat="1" ht="12.75"/>
    <row r="6708" s="17" customFormat="1" ht="12.75"/>
    <row r="6709" s="17" customFormat="1" ht="12.75"/>
    <row r="6710" s="17" customFormat="1" ht="12.75"/>
    <row r="6711" s="17" customFormat="1" ht="12.75"/>
    <row r="6712" s="17" customFormat="1" ht="12.75"/>
    <row r="6713" s="17" customFormat="1" ht="12.75"/>
    <row r="6714" s="17" customFormat="1" ht="12.75"/>
    <row r="6715" s="17" customFormat="1" ht="12.75"/>
    <row r="6716" s="17" customFormat="1" ht="12.75"/>
    <row r="6717" s="17" customFormat="1" ht="12.75"/>
    <row r="6718" s="17" customFormat="1" ht="12.75"/>
    <row r="6719" s="17" customFormat="1" ht="12.75"/>
    <row r="6720" s="17" customFormat="1" ht="12.75"/>
    <row r="6721" s="17" customFormat="1" ht="12.75"/>
    <row r="6722" s="17" customFormat="1" ht="12.75"/>
    <row r="6723" s="17" customFormat="1" ht="12.75"/>
    <row r="6724" s="17" customFormat="1" ht="12.75"/>
    <row r="6725" s="17" customFormat="1" ht="12.75"/>
    <row r="6726" s="17" customFormat="1" ht="12.75"/>
    <row r="6727" s="17" customFormat="1" ht="12.75"/>
    <row r="6728" s="17" customFormat="1" ht="12.75"/>
    <row r="6729" s="17" customFormat="1" ht="12.75"/>
    <row r="6730" s="17" customFormat="1" ht="12.75"/>
    <row r="6731" s="17" customFormat="1" ht="12.75"/>
    <row r="6732" s="17" customFormat="1" ht="12.75"/>
    <row r="6733" s="17" customFormat="1" ht="12.75"/>
    <row r="6734" s="17" customFormat="1" ht="12.75"/>
    <row r="6735" s="17" customFormat="1" ht="12.75"/>
    <row r="6736" s="17" customFormat="1" ht="12.75"/>
    <row r="6737" s="17" customFormat="1" ht="12.75"/>
    <row r="6738" s="17" customFormat="1" ht="12.75"/>
    <row r="6739" s="17" customFormat="1" ht="12.75"/>
    <row r="6740" s="17" customFormat="1" ht="12.75"/>
    <row r="6741" s="17" customFormat="1" ht="12.75"/>
    <row r="6742" s="17" customFormat="1" ht="12.75"/>
    <row r="6743" s="17" customFormat="1" ht="12.75"/>
    <row r="6744" s="17" customFormat="1" ht="12.75"/>
    <row r="6745" s="17" customFormat="1" ht="12.75"/>
    <row r="6746" s="17" customFormat="1" ht="12.75"/>
    <row r="6747" s="17" customFormat="1" ht="12.75"/>
    <row r="6748" s="17" customFormat="1" ht="12.75"/>
    <row r="6749" s="17" customFormat="1" ht="12.75"/>
    <row r="6750" s="17" customFormat="1" ht="12.75"/>
    <row r="6751" s="17" customFormat="1" ht="12.75"/>
    <row r="6752" s="17" customFormat="1" ht="12.75"/>
    <row r="6753" s="17" customFormat="1" ht="12.75"/>
    <row r="6754" s="17" customFormat="1" ht="12.75"/>
    <row r="6755" s="17" customFormat="1" ht="12.75"/>
    <row r="6756" s="17" customFormat="1" ht="12.75"/>
    <row r="6757" s="17" customFormat="1" ht="12.75"/>
    <row r="6758" s="17" customFormat="1" ht="12.75"/>
    <row r="6759" s="17" customFormat="1" ht="12.75"/>
    <row r="6760" s="17" customFormat="1" ht="12.75"/>
    <row r="6761" s="17" customFormat="1" ht="12.75"/>
    <row r="6762" s="17" customFormat="1" ht="12.75"/>
    <row r="6763" s="17" customFormat="1" ht="12.75"/>
    <row r="6764" s="17" customFormat="1" ht="12.75"/>
    <row r="6765" s="17" customFormat="1" ht="12.75"/>
    <row r="6766" s="17" customFormat="1" ht="12.75"/>
    <row r="6767" s="17" customFormat="1" ht="12.75"/>
    <row r="6768" s="17" customFormat="1" ht="12.75"/>
    <row r="6769" s="17" customFormat="1" ht="12.75"/>
    <row r="6770" s="17" customFormat="1" ht="12.75"/>
    <row r="6771" s="17" customFormat="1" ht="12.75"/>
    <row r="6772" s="17" customFormat="1" ht="12.75"/>
    <row r="6773" s="17" customFormat="1" ht="12.75"/>
    <row r="6774" s="17" customFormat="1" ht="12.75"/>
    <row r="6775" s="17" customFormat="1" ht="12.75"/>
    <row r="6776" s="17" customFormat="1" ht="12.75"/>
    <row r="6777" s="17" customFormat="1" ht="12.75"/>
    <row r="6778" s="17" customFormat="1" ht="12.75"/>
    <row r="6779" s="17" customFormat="1" ht="12.75"/>
    <row r="6780" s="17" customFormat="1" ht="12.75"/>
    <row r="6781" s="17" customFormat="1" ht="12.75"/>
    <row r="6782" s="17" customFormat="1" ht="12.75"/>
    <row r="6783" s="17" customFormat="1" ht="12.75"/>
    <row r="6784" s="17" customFormat="1" ht="12.75"/>
    <row r="6785" s="17" customFormat="1" ht="12.75"/>
    <row r="6786" s="17" customFormat="1" ht="12.75"/>
    <row r="6787" s="17" customFormat="1" ht="12.75"/>
    <row r="6788" s="17" customFormat="1" ht="12.75"/>
    <row r="6789" s="17" customFormat="1" ht="12.75"/>
    <row r="6790" s="17" customFormat="1" ht="12.75"/>
    <row r="6791" s="17" customFormat="1" ht="12.75"/>
    <row r="6792" s="17" customFormat="1" ht="12.75"/>
    <row r="6793" s="17" customFormat="1" ht="12.75"/>
    <row r="6794" s="17" customFormat="1" ht="12.75"/>
    <row r="6795" s="17" customFormat="1" ht="12.75"/>
    <row r="6796" s="17" customFormat="1" ht="12.75"/>
    <row r="6797" s="17" customFormat="1" ht="12.75"/>
    <row r="6798" s="17" customFormat="1" ht="12.75"/>
    <row r="6799" s="17" customFormat="1" ht="12.75"/>
    <row r="6800" s="17" customFormat="1" ht="12.75"/>
    <row r="6801" s="17" customFormat="1" ht="12.75"/>
    <row r="6802" s="17" customFormat="1" ht="12.75"/>
    <row r="6803" s="17" customFormat="1" ht="12.75"/>
    <row r="6804" s="17" customFormat="1" ht="12.75"/>
    <row r="6805" s="17" customFormat="1" ht="12.75"/>
    <row r="6806" s="17" customFormat="1" ht="12.75"/>
    <row r="6807" s="17" customFormat="1" ht="12.75"/>
    <row r="6808" s="17" customFormat="1" ht="12.75"/>
    <row r="6809" s="17" customFormat="1" ht="12.75"/>
    <row r="6810" s="17" customFormat="1" ht="12.75"/>
    <row r="6811" s="17" customFormat="1" ht="12.75"/>
    <row r="6812" s="17" customFormat="1" ht="12.75"/>
    <row r="6813" s="17" customFormat="1" ht="12.75"/>
    <row r="6814" s="17" customFormat="1" ht="12.75"/>
    <row r="6815" s="17" customFormat="1" ht="12.75"/>
    <row r="6816" s="17" customFormat="1" ht="12.75"/>
    <row r="6817" s="17" customFormat="1" ht="12.75"/>
    <row r="6818" s="17" customFormat="1" ht="12.75"/>
    <row r="6819" s="17" customFormat="1" ht="12.75"/>
    <row r="6820" s="17" customFormat="1" ht="12.75"/>
    <row r="6821" s="17" customFormat="1" ht="12.75"/>
    <row r="6822" s="17" customFormat="1" ht="12.75"/>
    <row r="6823" s="17" customFormat="1" ht="12.75"/>
    <row r="6824" s="17" customFormat="1" ht="12.75"/>
    <row r="6825" s="17" customFormat="1" ht="12.75"/>
    <row r="6826" s="17" customFormat="1" ht="12.75"/>
    <row r="6827" s="17" customFormat="1" ht="12.75"/>
    <row r="6828" s="17" customFormat="1" ht="12.75"/>
    <row r="6829" s="17" customFormat="1" ht="12.75"/>
    <row r="6830" s="17" customFormat="1" ht="12.75"/>
    <row r="6831" s="17" customFormat="1" ht="12.75"/>
    <row r="6832" s="17" customFormat="1" ht="12.75"/>
    <row r="6833" s="17" customFormat="1" ht="12.75"/>
    <row r="6834" s="17" customFormat="1" ht="12.75"/>
    <row r="6835" s="17" customFormat="1" ht="12.75"/>
    <row r="6836" s="17" customFormat="1" ht="12.75"/>
    <row r="6837" s="17" customFormat="1" ht="12.75"/>
    <row r="6838" s="17" customFormat="1" ht="12.75"/>
    <row r="6839" s="17" customFormat="1" ht="12.75"/>
    <row r="6840" s="17" customFormat="1" ht="12.75"/>
    <row r="6841" s="17" customFormat="1" ht="12.75"/>
    <row r="6842" s="17" customFormat="1" ht="12.75"/>
    <row r="6843" s="17" customFormat="1" ht="12.75"/>
    <row r="6844" s="17" customFormat="1" ht="12.75"/>
    <row r="6845" s="17" customFormat="1" ht="12.75"/>
    <row r="6846" s="17" customFormat="1" ht="12.75"/>
    <row r="6847" s="17" customFormat="1" ht="12.75"/>
    <row r="6848" s="17" customFormat="1" ht="12.75"/>
    <row r="6849" s="17" customFormat="1" ht="12.75"/>
    <row r="6850" s="17" customFormat="1" ht="12.75"/>
    <row r="6851" s="17" customFormat="1" ht="12.75"/>
    <row r="6852" s="17" customFormat="1" ht="12.75"/>
    <row r="6853" s="17" customFormat="1" ht="12.75"/>
    <row r="6854" s="17" customFormat="1" ht="12.75"/>
    <row r="6855" s="17" customFormat="1" ht="12.75"/>
    <row r="6856" s="17" customFormat="1" ht="12.75"/>
    <row r="6857" s="17" customFormat="1" ht="12.75"/>
    <row r="6858" s="17" customFormat="1" ht="12.75"/>
    <row r="6859" s="17" customFormat="1" ht="12.75"/>
    <row r="6860" s="17" customFormat="1" ht="12.75"/>
    <row r="6861" s="17" customFormat="1" ht="12.75"/>
    <row r="6862" s="17" customFormat="1" ht="12.75"/>
    <row r="6863" s="17" customFormat="1" ht="12.75"/>
    <row r="6864" s="17" customFormat="1" ht="12.75"/>
    <row r="6865" s="17" customFormat="1" ht="12.75"/>
    <row r="6866" s="17" customFormat="1" ht="12.75"/>
    <row r="6867" s="17" customFormat="1" ht="12.75"/>
    <row r="6868" s="17" customFormat="1" ht="12.75"/>
    <row r="6869" s="17" customFormat="1" ht="12.75"/>
    <row r="6870" s="17" customFormat="1" ht="12.75"/>
    <row r="6871" s="17" customFormat="1" ht="12.75"/>
    <row r="6872" s="17" customFormat="1" ht="12.75"/>
    <row r="6873" s="17" customFormat="1" ht="12.75"/>
    <row r="6874" s="17" customFormat="1" ht="12.75"/>
    <row r="6875" s="17" customFormat="1" ht="12.75"/>
    <row r="6876" s="17" customFormat="1" ht="12.75"/>
    <row r="6877" s="17" customFormat="1" ht="12.75"/>
    <row r="6878" s="17" customFormat="1" ht="12.75"/>
    <row r="6879" s="17" customFormat="1" ht="12.75"/>
    <row r="6880" s="17" customFormat="1" ht="12.75"/>
    <row r="6881" s="17" customFormat="1" ht="12.75"/>
    <row r="6882" s="17" customFormat="1" ht="12.75"/>
    <row r="6883" s="17" customFormat="1" ht="12.75"/>
    <row r="6884" s="17" customFormat="1" ht="12.75"/>
    <row r="6885" s="17" customFormat="1" ht="12.75"/>
    <row r="6886" s="17" customFormat="1" ht="12.75"/>
    <row r="6887" s="17" customFormat="1" ht="12.75"/>
    <row r="6888" s="17" customFormat="1" ht="12.75"/>
    <row r="6889" s="17" customFormat="1" ht="12.75"/>
    <row r="6890" s="17" customFormat="1" ht="12.75"/>
    <row r="6891" s="17" customFormat="1" ht="12.75"/>
    <row r="6892" s="17" customFormat="1" ht="12.75"/>
    <row r="6893" s="17" customFormat="1" ht="12.75"/>
    <row r="6894" s="17" customFormat="1" ht="12.75"/>
    <row r="6895" s="17" customFormat="1" ht="12.75"/>
    <row r="6896" s="17" customFormat="1" ht="12.75"/>
    <row r="6897" s="17" customFormat="1" ht="12.75"/>
    <row r="6898" s="17" customFormat="1" ht="12.75"/>
    <row r="6899" s="17" customFormat="1" ht="12.75"/>
    <row r="6900" s="17" customFormat="1" ht="12.75"/>
    <row r="6901" s="17" customFormat="1" ht="12.75"/>
    <row r="6902" s="17" customFormat="1" ht="12.75"/>
    <row r="6903" s="17" customFormat="1" ht="12.75"/>
    <row r="6904" s="17" customFormat="1" ht="12.75"/>
    <row r="6905" s="17" customFormat="1" ht="12.75"/>
    <row r="6906" s="17" customFormat="1" ht="12.75"/>
    <row r="6907" s="17" customFormat="1" ht="12.75"/>
    <row r="6908" s="17" customFormat="1" ht="12.75"/>
    <row r="6909" s="17" customFormat="1" ht="12.75"/>
    <row r="6910" s="17" customFormat="1" ht="12.75"/>
    <row r="6911" s="17" customFormat="1" ht="12.75"/>
    <row r="6912" s="17" customFormat="1" ht="12.75"/>
    <row r="6913" s="17" customFormat="1" ht="12.75"/>
    <row r="6914" s="17" customFormat="1" ht="12.75"/>
    <row r="6915" s="17" customFormat="1" ht="12.75"/>
    <row r="6916" s="17" customFormat="1" ht="12.75"/>
    <row r="6917" s="17" customFormat="1" ht="12.75"/>
    <row r="6918" s="17" customFormat="1" ht="12.75"/>
    <row r="6919" s="17" customFormat="1" ht="12.75"/>
    <row r="6920" s="17" customFormat="1" ht="12.75"/>
    <row r="6921" s="17" customFormat="1" ht="12.75"/>
    <row r="6922" s="17" customFormat="1" ht="12.75"/>
    <row r="6923" s="17" customFormat="1" ht="12.75"/>
    <row r="6924" s="17" customFormat="1" ht="12.75"/>
    <row r="6925" s="17" customFormat="1" ht="12.75"/>
    <row r="6926" s="17" customFormat="1" ht="12.75"/>
    <row r="6927" s="17" customFormat="1" ht="12.75"/>
    <row r="6928" s="17" customFormat="1" ht="12.75"/>
    <row r="6929" s="17" customFormat="1" ht="12.75"/>
    <row r="6930" s="17" customFormat="1" ht="12.75"/>
    <row r="6931" s="17" customFormat="1" ht="12.75"/>
    <row r="6932" s="17" customFormat="1" ht="12.75"/>
    <row r="6933" s="17" customFormat="1" ht="12.75"/>
    <row r="6934" s="17" customFormat="1" ht="12.75"/>
    <row r="6935" s="17" customFormat="1" ht="12.75"/>
    <row r="6936" s="17" customFormat="1" ht="12.75"/>
    <row r="6937" s="17" customFormat="1" ht="12.75"/>
    <row r="6938" s="17" customFormat="1" ht="12.75"/>
    <row r="6939" s="17" customFormat="1" ht="12.75"/>
    <row r="6940" s="17" customFormat="1" ht="12.75"/>
    <row r="6941" s="17" customFormat="1" ht="12.75"/>
    <row r="6942" s="17" customFormat="1" ht="12.75"/>
    <row r="6943" s="17" customFormat="1" ht="12.75"/>
    <row r="6944" s="17" customFormat="1" ht="12.75"/>
    <row r="6945" s="17" customFormat="1" ht="12.75"/>
    <row r="6946" s="17" customFormat="1" ht="12.75"/>
    <row r="6947" s="17" customFormat="1" ht="12.75"/>
    <row r="6948" s="17" customFormat="1" ht="12.75"/>
    <row r="6949" s="17" customFormat="1" ht="12.75"/>
    <row r="6950" s="17" customFormat="1" ht="12.75"/>
    <row r="6951" s="17" customFormat="1" ht="12.75"/>
    <row r="6952" s="17" customFormat="1" ht="12.75"/>
    <row r="6953" s="17" customFormat="1" ht="12.75"/>
    <row r="6954" s="17" customFormat="1" ht="12.75"/>
    <row r="6955" s="17" customFormat="1" ht="12.75"/>
    <row r="6956" s="17" customFormat="1" ht="12.75"/>
    <row r="6957" s="17" customFormat="1" ht="12.75"/>
    <row r="6958" s="17" customFormat="1" ht="12.75"/>
    <row r="6959" s="17" customFormat="1" ht="12.75"/>
    <row r="6960" s="17" customFormat="1" ht="12.75"/>
    <row r="6961" s="17" customFormat="1" ht="12.75"/>
    <row r="6962" s="17" customFormat="1" ht="12.75"/>
    <row r="6963" s="17" customFormat="1" ht="12.75"/>
    <row r="6964" s="17" customFormat="1" ht="12.75"/>
    <row r="6965" s="17" customFormat="1" ht="12.75"/>
    <row r="6966" s="17" customFormat="1" ht="12.75"/>
    <row r="6967" s="17" customFormat="1" ht="12.75"/>
    <row r="6968" s="17" customFormat="1" ht="12.75"/>
    <row r="6969" s="17" customFormat="1" ht="12.75"/>
    <row r="6970" s="17" customFormat="1" ht="12.75"/>
    <row r="6971" s="17" customFormat="1" ht="12.75"/>
    <row r="6972" s="17" customFormat="1" ht="12.75"/>
    <row r="6973" s="17" customFormat="1" ht="12.75"/>
    <row r="6974" s="17" customFormat="1" ht="12.75"/>
    <row r="6975" s="17" customFormat="1" ht="12.75"/>
    <row r="6976" s="17" customFormat="1" ht="12.75"/>
    <row r="6977" s="17" customFormat="1" ht="12.75"/>
    <row r="6978" s="17" customFormat="1" ht="12.75"/>
    <row r="6979" s="17" customFormat="1" ht="12.75"/>
    <row r="6980" s="17" customFormat="1" ht="12.75"/>
    <row r="6981" s="17" customFormat="1" ht="12.75"/>
    <row r="6982" s="17" customFormat="1" ht="12.75"/>
    <row r="6983" s="17" customFormat="1" ht="12.75"/>
    <row r="6984" s="17" customFormat="1" ht="12.75"/>
    <row r="6985" s="17" customFormat="1" ht="12.75"/>
    <row r="6986" s="17" customFormat="1" ht="12.75"/>
    <row r="6987" s="17" customFormat="1" ht="12.75"/>
    <row r="6988" s="17" customFormat="1" ht="12.75"/>
    <row r="6989" s="17" customFormat="1" ht="12.75"/>
    <row r="6990" s="17" customFormat="1" ht="12.75"/>
    <row r="6991" s="17" customFormat="1" ht="12.75"/>
    <row r="6992" s="17" customFormat="1" ht="12.75"/>
    <row r="6993" s="17" customFormat="1" ht="12.75"/>
    <row r="6994" s="17" customFormat="1" ht="12.75"/>
    <row r="6995" s="17" customFormat="1" ht="12.75"/>
    <row r="6996" s="17" customFormat="1" ht="12.75"/>
    <row r="6997" s="17" customFormat="1" ht="12.75"/>
    <row r="6998" s="17" customFormat="1" ht="12.75"/>
    <row r="6999" s="17" customFormat="1" ht="12.75"/>
    <row r="7000" s="17" customFormat="1" ht="12.75"/>
    <row r="7001" s="17" customFormat="1" ht="12.75"/>
    <row r="7002" s="17" customFormat="1" ht="12.75"/>
    <row r="7003" s="17" customFormat="1" ht="12.75"/>
    <row r="7004" s="17" customFormat="1" ht="12.75"/>
    <row r="7005" s="17" customFormat="1" ht="12.75"/>
    <row r="7006" s="17" customFormat="1" ht="12.75"/>
    <row r="7007" s="17" customFormat="1" ht="12.75"/>
    <row r="7008" s="17" customFormat="1" ht="12.75"/>
    <row r="7009" s="17" customFormat="1" ht="12.75"/>
    <row r="7010" s="17" customFormat="1" ht="12.75"/>
    <row r="7011" s="17" customFormat="1" ht="12.75"/>
    <row r="7012" s="17" customFormat="1" ht="12.75"/>
    <row r="7013" s="17" customFormat="1" ht="12.75"/>
    <row r="7014" s="17" customFormat="1" ht="12.75"/>
    <row r="7015" s="17" customFormat="1" ht="12.75"/>
    <row r="7016" s="17" customFormat="1" ht="12.75"/>
    <row r="7017" s="17" customFormat="1" ht="12.75"/>
    <row r="7018" s="17" customFormat="1" ht="12.75"/>
    <row r="7019" s="17" customFormat="1" ht="12.75"/>
    <row r="7020" s="17" customFormat="1" ht="12.75"/>
    <row r="7021" s="17" customFormat="1" ht="12.75"/>
    <row r="7022" s="17" customFormat="1" ht="12.75"/>
    <row r="7023" s="17" customFormat="1" ht="12.75"/>
    <row r="7024" s="17" customFormat="1" ht="12.75"/>
    <row r="7025" s="17" customFormat="1" ht="12.75"/>
    <row r="7026" s="17" customFormat="1" ht="12.75"/>
    <row r="7027" s="17" customFormat="1" ht="12.75"/>
    <row r="7028" s="17" customFormat="1" ht="12.75"/>
    <row r="7029" s="17" customFormat="1" ht="12.75"/>
    <row r="7030" s="17" customFormat="1" ht="12.75"/>
    <row r="7031" s="17" customFormat="1" ht="12.75"/>
    <row r="7032" s="17" customFormat="1" ht="12.75"/>
    <row r="7033" s="17" customFormat="1" ht="12.75"/>
    <row r="7034" s="17" customFormat="1" ht="12.75"/>
    <row r="7035" s="17" customFormat="1" ht="12.75"/>
    <row r="7036" s="17" customFormat="1" ht="12.75"/>
    <row r="7037" s="17" customFormat="1" ht="12.75"/>
    <row r="7038" s="17" customFormat="1" ht="12.75"/>
    <row r="7039" s="17" customFormat="1" ht="12.75"/>
    <row r="7040" s="17" customFormat="1" ht="12.75"/>
    <row r="7041" s="17" customFormat="1" ht="12.75"/>
    <row r="7042" s="17" customFormat="1" ht="12.75"/>
    <row r="7043" s="17" customFormat="1" ht="12.75"/>
    <row r="7044" s="17" customFormat="1" ht="12.75"/>
    <row r="7045" s="17" customFormat="1" ht="12.75"/>
    <row r="7046" s="17" customFormat="1" ht="12.75"/>
    <row r="7047" s="17" customFormat="1" ht="12.75"/>
    <row r="7048" s="17" customFormat="1" ht="12.75"/>
    <row r="7049" s="17" customFormat="1" ht="12.75"/>
    <row r="7050" s="17" customFormat="1" ht="12.75"/>
    <row r="7051" s="17" customFormat="1" ht="12.75"/>
    <row r="7052" s="17" customFormat="1" ht="12.75"/>
    <row r="7053" s="17" customFormat="1" ht="12.75"/>
    <row r="7054" s="17" customFormat="1" ht="12.75"/>
    <row r="7055" s="17" customFormat="1" ht="12.75"/>
    <row r="7056" s="17" customFormat="1" ht="12.75"/>
    <row r="7057" s="17" customFormat="1" ht="12.75"/>
    <row r="7058" s="17" customFormat="1" ht="12.75"/>
    <row r="7059" s="17" customFormat="1" ht="12.75"/>
    <row r="7060" s="17" customFormat="1" ht="12.75"/>
    <row r="7061" s="17" customFormat="1" ht="12.75"/>
    <row r="7062" s="17" customFormat="1" ht="12.75"/>
    <row r="7063" s="17" customFormat="1" ht="12.75"/>
    <row r="7064" s="17" customFormat="1" ht="12.75"/>
    <row r="7065" s="17" customFormat="1" ht="12.75"/>
    <row r="7066" s="17" customFormat="1" ht="12.75"/>
    <row r="7067" s="17" customFormat="1" ht="12.75"/>
    <row r="7068" s="17" customFormat="1" ht="12.75"/>
    <row r="7069" s="17" customFormat="1" ht="12.75"/>
    <row r="7070" s="17" customFormat="1" ht="12.75"/>
    <row r="7071" s="17" customFormat="1" ht="12.75"/>
    <row r="7072" s="17" customFormat="1" ht="12.75"/>
    <row r="7073" s="17" customFormat="1" ht="12.75"/>
    <row r="7074" s="17" customFormat="1" ht="12.75"/>
    <row r="7075" s="17" customFormat="1" ht="12.75"/>
    <row r="7076" s="17" customFormat="1" ht="12.75"/>
    <row r="7077" s="17" customFormat="1" ht="12.75"/>
    <row r="7078" s="17" customFormat="1" ht="12.75"/>
    <row r="7079" s="17" customFormat="1" ht="12.75"/>
    <row r="7080" s="17" customFormat="1" ht="12.75"/>
    <row r="7081" s="17" customFormat="1" ht="12.75"/>
    <row r="7082" s="17" customFormat="1" ht="12.75"/>
    <row r="7083" s="17" customFormat="1" ht="12.75"/>
    <row r="7084" s="17" customFormat="1" ht="12.75"/>
    <row r="7085" s="17" customFormat="1" ht="12.75"/>
    <row r="7086" s="17" customFormat="1" ht="12.75"/>
    <row r="7087" s="17" customFormat="1" ht="12.75"/>
    <row r="7088" s="17" customFormat="1" ht="12.75"/>
    <row r="7089" s="17" customFormat="1" ht="12.75"/>
    <row r="7090" s="17" customFormat="1" ht="12.75"/>
    <row r="7091" s="17" customFormat="1" ht="12.75"/>
    <row r="7092" s="17" customFormat="1" ht="12.75"/>
    <row r="7093" s="17" customFormat="1" ht="12.75"/>
    <row r="7094" s="17" customFormat="1" ht="12.75"/>
    <row r="7095" s="17" customFormat="1" ht="12.75"/>
    <row r="7096" s="17" customFormat="1" ht="12.75"/>
    <row r="7097" s="17" customFormat="1" ht="12.75"/>
    <row r="7098" s="17" customFormat="1" ht="12.75"/>
    <row r="7099" s="17" customFormat="1" ht="12.75"/>
    <row r="7100" s="17" customFormat="1" ht="12.75"/>
    <row r="7101" s="17" customFormat="1" ht="12.75"/>
    <row r="7102" s="17" customFormat="1" ht="12.75"/>
    <row r="7103" s="17" customFormat="1" ht="12.75"/>
    <row r="7104" s="17" customFormat="1" ht="12.75"/>
    <row r="7105" s="17" customFormat="1" ht="12.75"/>
    <row r="7106" s="17" customFormat="1" ht="12.75"/>
    <row r="7107" s="17" customFormat="1" ht="12.75"/>
    <row r="7108" s="17" customFormat="1" ht="12.75"/>
    <row r="7109" s="17" customFormat="1" ht="12.75"/>
    <row r="7110" s="17" customFormat="1" ht="12.75"/>
    <row r="7111" s="17" customFormat="1" ht="12.75"/>
    <row r="7112" s="17" customFormat="1" ht="12.75"/>
    <row r="7113" s="17" customFormat="1" ht="12.75"/>
    <row r="7114" s="17" customFormat="1" ht="12.75"/>
    <row r="7115" s="17" customFormat="1" ht="12.75"/>
    <row r="7116" s="17" customFormat="1" ht="12.75"/>
    <row r="7117" s="17" customFormat="1" ht="12.75"/>
    <row r="7118" s="17" customFormat="1" ht="12.75"/>
    <row r="7119" s="17" customFormat="1" ht="12.75"/>
    <row r="7120" s="17" customFormat="1" ht="12.75"/>
    <row r="7121" s="17" customFormat="1" ht="12.75"/>
    <row r="7122" s="17" customFormat="1" ht="12.75"/>
    <row r="7123" s="17" customFormat="1" ht="12.75"/>
    <row r="7124" s="17" customFormat="1" ht="12.75"/>
    <row r="7125" s="17" customFormat="1" ht="12.75"/>
    <row r="7126" s="17" customFormat="1" ht="12.75"/>
    <row r="7127" s="17" customFormat="1" ht="12.75"/>
    <row r="7128" s="17" customFormat="1" ht="12.75"/>
    <row r="7129" s="17" customFormat="1" ht="12.75"/>
    <row r="7130" s="17" customFormat="1" ht="12.75"/>
    <row r="7131" s="17" customFormat="1" ht="12.75"/>
    <row r="7132" s="17" customFormat="1" ht="12.75"/>
    <row r="7133" s="17" customFormat="1" ht="12.75"/>
    <row r="7134" s="17" customFormat="1" ht="12.75"/>
    <row r="7135" s="17" customFormat="1" ht="12.75"/>
    <row r="7136" s="17" customFormat="1" ht="12.75"/>
    <row r="7137" s="17" customFormat="1" ht="12.75"/>
    <row r="7138" s="17" customFormat="1" ht="12.75"/>
    <row r="7139" s="17" customFormat="1" ht="12.75"/>
    <row r="7140" s="17" customFormat="1" ht="12.75"/>
    <row r="7141" s="17" customFormat="1" ht="12.75"/>
    <row r="7142" s="17" customFormat="1" ht="12.75"/>
    <row r="7143" s="17" customFormat="1" ht="12.75"/>
    <row r="7144" s="17" customFormat="1" ht="12.75"/>
    <row r="7145" s="17" customFormat="1" ht="12.75"/>
    <row r="7146" s="17" customFormat="1" ht="12.75"/>
    <row r="7147" s="17" customFormat="1" ht="12.75"/>
    <row r="7148" s="17" customFormat="1" ht="12.75"/>
    <row r="7149" s="17" customFormat="1" ht="12.75"/>
    <row r="7150" s="17" customFormat="1" ht="12.75"/>
    <row r="7151" s="17" customFormat="1" ht="12.75"/>
    <row r="7152" s="17" customFormat="1" ht="12.75"/>
    <row r="7153" s="17" customFormat="1" ht="12.75"/>
    <row r="7154" s="17" customFormat="1" ht="12.75"/>
    <row r="7155" s="17" customFormat="1" ht="12.75"/>
    <row r="7156" s="17" customFormat="1" ht="12.75"/>
    <row r="7157" s="17" customFormat="1" ht="12.75"/>
    <row r="7158" s="17" customFormat="1" ht="12.75"/>
    <row r="7159" s="17" customFormat="1" ht="12.75"/>
    <row r="7160" s="17" customFormat="1" ht="12.75"/>
    <row r="7161" s="17" customFormat="1" ht="12.75"/>
    <row r="7162" s="17" customFormat="1" ht="12.75"/>
    <row r="7163" s="17" customFormat="1" ht="12.75"/>
    <row r="7164" s="17" customFormat="1" ht="12.75"/>
    <row r="7165" s="17" customFormat="1" ht="12.75"/>
    <row r="7166" s="17" customFormat="1" ht="12.75"/>
    <row r="7167" s="17" customFormat="1" ht="12.75"/>
    <row r="7168" s="17" customFormat="1" ht="12.75"/>
    <row r="7169" s="17" customFormat="1" ht="12.75"/>
    <row r="7170" s="17" customFormat="1" ht="12.75"/>
    <row r="7171" s="17" customFormat="1" ht="12.75"/>
    <row r="7172" s="17" customFormat="1" ht="12.75"/>
    <row r="7173" s="17" customFormat="1" ht="12.75"/>
    <row r="7174" s="17" customFormat="1" ht="12.75"/>
    <row r="7175" s="17" customFormat="1" ht="12.75"/>
    <row r="7176" s="17" customFormat="1" ht="12.75"/>
    <row r="7177" s="17" customFormat="1" ht="12.75"/>
    <row r="7178" s="17" customFormat="1" ht="12.75"/>
    <row r="7179" s="17" customFormat="1" ht="12.75"/>
    <row r="7180" s="17" customFormat="1" ht="12.75"/>
    <row r="7181" s="17" customFormat="1" ht="12.75"/>
    <row r="7182" s="17" customFormat="1" ht="12.75"/>
    <row r="7183" s="17" customFormat="1" ht="12.75"/>
    <row r="7184" s="17" customFormat="1" ht="12.75"/>
    <row r="7185" s="17" customFormat="1" ht="12.75"/>
    <row r="7186" s="17" customFormat="1" ht="12.75"/>
    <row r="7187" s="17" customFormat="1" ht="12.75"/>
    <row r="7188" s="17" customFormat="1" ht="12.75"/>
    <row r="7189" s="17" customFormat="1" ht="12.75"/>
    <row r="7190" s="17" customFormat="1" ht="12.75"/>
    <row r="7191" s="17" customFormat="1" ht="12.75"/>
    <row r="7192" s="17" customFormat="1" ht="12.75"/>
    <row r="7193" s="17" customFormat="1" ht="12.75"/>
    <row r="7194" s="17" customFormat="1" ht="12.75"/>
    <row r="7195" s="17" customFormat="1" ht="12.75"/>
    <row r="7196" s="17" customFormat="1" ht="12.75"/>
    <row r="7197" s="17" customFormat="1" ht="12.75"/>
    <row r="7198" s="17" customFormat="1" ht="12.75"/>
    <row r="7199" s="17" customFormat="1" ht="12.75"/>
    <row r="7200" s="17" customFormat="1" ht="12.75"/>
    <row r="7201" s="17" customFormat="1" ht="12.75"/>
    <row r="7202" s="17" customFormat="1" ht="12.75"/>
    <row r="7203" s="17" customFormat="1" ht="12.75"/>
    <row r="7204" s="17" customFormat="1" ht="12.75"/>
    <row r="7205" s="17" customFormat="1" ht="12.75"/>
    <row r="7206" s="17" customFormat="1" ht="12.75"/>
    <row r="7207" s="17" customFormat="1" ht="12.75"/>
    <row r="7208" s="17" customFormat="1" ht="12.75"/>
    <row r="7209" s="17" customFormat="1" ht="12.75"/>
    <row r="7210" s="17" customFormat="1" ht="12.75"/>
    <row r="7211" s="17" customFormat="1" ht="12.75"/>
    <row r="7212" s="17" customFormat="1" ht="12.75"/>
    <row r="7213" s="17" customFormat="1" ht="12.75"/>
    <row r="7214" s="17" customFormat="1" ht="12.75"/>
    <row r="7215" s="17" customFormat="1" ht="12.75"/>
    <row r="7216" s="17" customFormat="1" ht="12.75"/>
    <row r="7217" s="17" customFormat="1" ht="12.75"/>
    <row r="7218" s="17" customFormat="1" ht="12.75"/>
    <row r="7219" s="17" customFormat="1" ht="12.75"/>
    <row r="7220" s="17" customFormat="1" ht="12.75"/>
    <row r="7221" s="17" customFormat="1" ht="12.75"/>
    <row r="7222" s="17" customFormat="1" ht="12.75"/>
    <row r="7223" s="17" customFormat="1" ht="12.75"/>
    <row r="7224" s="17" customFormat="1" ht="12.75"/>
    <row r="7225" s="17" customFormat="1" ht="12.75"/>
    <row r="7226" s="17" customFormat="1" ht="12.75"/>
    <row r="7227" s="17" customFormat="1" ht="12.75"/>
    <row r="7228" s="17" customFormat="1" ht="12.75"/>
    <row r="7229" s="17" customFormat="1" ht="12.75"/>
    <row r="7230" s="17" customFormat="1" ht="12.75"/>
    <row r="7231" s="17" customFormat="1" ht="12.75"/>
    <row r="7232" s="17" customFormat="1" ht="12.75"/>
    <row r="7233" s="17" customFormat="1" ht="12.75"/>
    <row r="7234" s="17" customFormat="1" ht="12.75"/>
    <row r="7235" s="17" customFormat="1" ht="12.75"/>
    <row r="7236" s="17" customFormat="1" ht="12.75"/>
    <row r="7237" s="17" customFormat="1" ht="12.75"/>
    <row r="7238" s="17" customFormat="1" ht="12.75"/>
    <row r="7239" s="17" customFormat="1" ht="12.75"/>
    <row r="7240" s="17" customFormat="1" ht="12.75"/>
    <row r="7241" s="17" customFormat="1" ht="12.75"/>
    <row r="7242" s="17" customFormat="1" ht="12.75"/>
    <row r="7243" s="17" customFormat="1" ht="12.75"/>
    <row r="7244" s="17" customFormat="1" ht="12.75"/>
    <row r="7245" s="17" customFormat="1" ht="12.75"/>
    <row r="7246" s="17" customFormat="1" ht="12.75"/>
    <row r="7247" s="17" customFormat="1" ht="12.75"/>
    <row r="7248" s="17" customFormat="1" ht="12.75"/>
    <row r="7249" s="17" customFormat="1" ht="12.75"/>
    <row r="7250" s="17" customFormat="1" ht="12.75"/>
    <row r="7251" s="17" customFormat="1" ht="12.75"/>
    <row r="7252" s="17" customFormat="1" ht="12.75"/>
    <row r="7253" s="17" customFormat="1" ht="12.75"/>
    <row r="7254" s="17" customFormat="1" ht="12.75"/>
    <row r="7255" s="17" customFormat="1" ht="12.75"/>
    <row r="7256" s="17" customFormat="1" ht="12.75"/>
    <row r="7257" s="17" customFormat="1" ht="12.75"/>
    <row r="7258" s="17" customFormat="1" ht="12.75"/>
    <row r="7259" s="17" customFormat="1" ht="12.75"/>
    <row r="7260" s="17" customFormat="1" ht="12.75"/>
    <row r="7261" s="17" customFormat="1" ht="12.75"/>
    <row r="7262" s="17" customFormat="1" ht="12.75"/>
    <row r="7263" s="17" customFormat="1" ht="12.75"/>
    <row r="7264" s="17" customFormat="1" ht="12.75"/>
    <row r="7265" s="17" customFormat="1" ht="12.75"/>
    <row r="7266" s="17" customFormat="1" ht="12.75"/>
    <row r="7267" s="17" customFormat="1" ht="12.75"/>
    <row r="7268" s="17" customFormat="1" ht="12.75"/>
    <row r="7269" s="17" customFormat="1" ht="12.75"/>
    <row r="7270" s="17" customFormat="1" ht="12.75"/>
    <row r="7271" s="17" customFormat="1" ht="12.75"/>
    <row r="7272" s="17" customFormat="1" ht="12.75"/>
    <row r="7273" s="17" customFormat="1" ht="12.75"/>
    <row r="7274" s="17" customFormat="1" ht="12.75"/>
    <row r="7275" s="17" customFormat="1" ht="12.75"/>
    <row r="7276" s="17" customFormat="1" ht="12.75"/>
    <row r="7277" s="17" customFormat="1" ht="12.75"/>
    <row r="7278" s="17" customFormat="1" ht="12.75"/>
    <row r="7279" s="17" customFormat="1" ht="12.75"/>
    <row r="7280" s="17" customFormat="1" ht="12.75"/>
    <row r="7281" s="17" customFormat="1" ht="12.75"/>
    <row r="7282" s="17" customFormat="1" ht="12.75"/>
    <row r="7283" s="17" customFormat="1" ht="12.75"/>
    <row r="7284" s="17" customFormat="1" ht="12.75"/>
    <row r="7285" s="17" customFormat="1" ht="12.75"/>
    <row r="7286" s="17" customFormat="1" ht="12.75"/>
    <row r="7287" s="17" customFormat="1" ht="12.75"/>
    <row r="7288" s="17" customFormat="1" ht="12.75"/>
    <row r="7289" s="17" customFormat="1" ht="12.75"/>
    <row r="7290" s="17" customFormat="1" ht="12.75"/>
    <row r="7291" s="17" customFormat="1" ht="12.75"/>
    <row r="7292" s="17" customFormat="1" ht="12.75"/>
    <row r="7293" s="17" customFormat="1" ht="12.75"/>
    <row r="7294" s="17" customFormat="1" ht="12.75"/>
    <row r="7295" s="17" customFormat="1" ht="12.75"/>
    <row r="7296" s="17" customFormat="1" ht="12.75"/>
    <row r="7297" s="17" customFormat="1" ht="12.75"/>
    <row r="7298" s="17" customFormat="1" ht="12.75"/>
    <row r="7299" s="17" customFormat="1" ht="12.75"/>
    <row r="7300" s="17" customFormat="1" ht="12.75"/>
    <row r="7301" s="17" customFormat="1" ht="12.75"/>
    <row r="7302" s="17" customFormat="1" ht="12.75"/>
    <row r="7303" s="17" customFormat="1" ht="12.75"/>
    <row r="7304" s="17" customFormat="1" ht="12.75"/>
    <row r="7305" s="17" customFormat="1" ht="12.75"/>
    <row r="7306" s="17" customFormat="1" ht="12.75"/>
    <row r="7307" s="17" customFormat="1" ht="12.75"/>
    <row r="7308" s="17" customFormat="1" ht="12.75"/>
    <row r="7309" s="17" customFormat="1" ht="12.75"/>
    <row r="7310" s="17" customFormat="1" ht="12.75"/>
    <row r="7311" s="17" customFormat="1" ht="12.75"/>
    <row r="7312" s="17" customFormat="1" ht="12.75"/>
    <row r="7313" s="17" customFormat="1" ht="12.75"/>
    <row r="7314" s="17" customFormat="1" ht="12.75"/>
    <row r="7315" s="17" customFormat="1" ht="12.75"/>
    <row r="7316" s="17" customFormat="1" ht="12.75"/>
    <row r="7317" s="17" customFormat="1" ht="12.75"/>
    <row r="7318" s="17" customFormat="1" ht="12.75"/>
    <row r="7319" s="17" customFormat="1" ht="12.75"/>
    <row r="7320" s="17" customFormat="1" ht="12.75"/>
    <row r="7321" s="17" customFormat="1" ht="12.75"/>
    <row r="7322" s="17" customFormat="1" ht="12.75"/>
    <row r="7323" s="17" customFormat="1" ht="12.75"/>
    <row r="7324" s="17" customFormat="1" ht="12.75"/>
    <row r="7325" s="17" customFormat="1" ht="12.75"/>
    <row r="7326" s="17" customFormat="1" ht="12.75"/>
    <row r="7327" s="17" customFormat="1" ht="12.75"/>
    <row r="7328" s="17" customFormat="1" ht="12.75"/>
    <row r="7329" s="17" customFormat="1" ht="12.75"/>
    <row r="7330" s="17" customFormat="1" ht="12.75"/>
    <row r="7331" s="17" customFormat="1" ht="12.75"/>
    <row r="7332" s="17" customFormat="1" ht="12.75"/>
    <row r="7333" s="17" customFormat="1" ht="12.75"/>
    <row r="7334" s="17" customFormat="1" ht="12.75"/>
    <row r="7335" s="17" customFormat="1" ht="12.75"/>
    <row r="7336" s="17" customFormat="1" ht="12.75"/>
    <row r="7337" s="17" customFormat="1" ht="12.75"/>
    <row r="7338" s="17" customFormat="1" ht="12.75"/>
    <row r="7339" s="17" customFormat="1" ht="12.75"/>
    <row r="7340" s="17" customFormat="1" ht="12.75"/>
    <row r="7341" s="17" customFormat="1" ht="12.75"/>
    <row r="7342" s="17" customFormat="1" ht="12.75"/>
    <row r="7343" s="17" customFormat="1" ht="12.75"/>
    <row r="7344" s="17" customFormat="1" ht="12.75"/>
    <row r="7345" s="17" customFormat="1" ht="12.75"/>
    <row r="7346" s="17" customFormat="1" ht="12.75"/>
    <row r="7347" s="17" customFormat="1" ht="12.75"/>
    <row r="7348" s="17" customFormat="1" ht="12.75"/>
    <row r="7349" s="17" customFormat="1" ht="12.75"/>
    <row r="7350" s="17" customFormat="1" ht="12.75"/>
    <row r="7351" s="17" customFormat="1" ht="12.75"/>
    <row r="7352" s="17" customFormat="1" ht="12.75"/>
    <row r="7353" s="17" customFormat="1" ht="12.75"/>
    <row r="7354" s="17" customFormat="1" ht="12.75"/>
    <row r="7355" s="17" customFormat="1" ht="12.75"/>
    <row r="7356" s="17" customFormat="1" ht="12.75"/>
    <row r="7357" s="17" customFormat="1" ht="12.75"/>
    <row r="7358" s="17" customFormat="1" ht="12.75"/>
    <row r="7359" s="17" customFormat="1" ht="12.75"/>
    <row r="7360" s="17" customFormat="1" ht="12.75"/>
    <row r="7361" s="17" customFormat="1" ht="12.75"/>
    <row r="7362" s="17" customFormat="1" ht="12.75"/>
    <row r="7363" s="17" customFormat="1" ht="12.75"/>
    <row r="7364" s="17" customFormat="1" ht="12.75"/>
    <row r="7365" s="17" customFormat="1" ht="12.75"/>
    <row r="7366" s="17" customFormat="1" ht="12.75"/>
    <row r="7367" s="17" customFormat="1" ht="12.75"/>
    <row r="7368" s="17" customFormat="1" ht="12.75"/>
    <row r="7369" s="17" customFormat="1" ht="12.75"/>
    <row r="7370" s="17" customFormat="1" ht="12.75"/>
    <row r="7371" s="17" customFormat="1" ht="12.75"/>
    <row r="7372" s="17" customFormat="1" ht="12.75"/>
    <row r="7373" s="17" customFormat="1" ht="12.75"/>
    <row r="7374" s="17" customFormat="1" ht="12.75"/>
    <row r="7375" s="17" customFormat="1" ht="12.75"/>
    <row r="7376" s="17" customFormat="1" ht="12.75"/>
    <row r="7377" s="17" customFormat="1" ht="12.75"/>
    <row r="7378" s="17" customFormat="1" ht="12.75"/>
    <row r="7379" s="17" customFormat="1" ht="12.75"/>
    <row r="7380" s="17" customFormat="1" ht="12.75"/>
    <row r="7381" s="17" customFormat="1" ht="12.75"/>
    <row r="7382" s="17" customFormat="1" ht="12.75"/>
    <row r="7383" s="17" customFormat="1" ht="12.75"/>
    <row r="7384" s="17" customFormat="1" ht="12.75"/>
    <row r="7385" s="17" customFormat="1" ht="12.75"/>
    <row r="7386" s="17" customFormat="1" ht="12.75"/>
    <row r="7387" s="17" customFormat="1" ht="12.75"/>
    <row r="7388" s="17" customFormat="1" ht="12.75"/>
    <row r="7389" s="17" customFormat="1" ht="12.75"/>
    <row r="7390" s="17" customFormat="1" ht="12.75"/>
    <row r="7391" s="17" customFormat="1" ht="12.75"/>
    <row r="7392" s="17" customFormat="1" ht="12.75"/>
    <row r="7393" s="17" customFormat="1" ht="12.75"/>
    <row r="7394" s="17" customFormat="1" ht="12.75"/>
    <row r="7395" s="17" customFormat="1" ht="12.75"/>
    <row r="7396" s="17" customFormat="1" ht="12.75"/>
    <row r="7397" s="17" customFormat="1" ht="12.75"/>
    <row r="7398" s="17" customFormat="1" ht="12.75"/>
    <row r="7399" s="17" customFormat="1" ht="12.75"/>
    <row r="7400" s="17" customFormat="1" ht="12.75"/>
    <row r="7401" s="17" customFormat="1" ht="12.75"/>
    <row r="7402" s="17" customFormat="1" ht="12.75"/>
    <row r="7403" s="17" customFormat="1" ht="12.75"/>
    <row r="7404" s="17" customFormat="1" ht="12.75"/>
    <row r="7405" s="17" customFormat="1" ht="12.75"/>
    <row r="7406" s="17" customFormat="1" ht="12.75"/>
    <row r="7407" s="17" customFormat="1" ht="12.75"/>
    <row r="7408" s="17" customFormat="1" ht="12.75"/>
    <row r="7409" s="17" customFormat="1" ht="12.75"/>
    <row r="7410" s="17" customFormat="1" ht="12.75"/>
    <row r="7411" s="17" customFormat="1" ht="12.75"/>
    <row r="7412" s="17" customFormat="1" ht="12.75"/>
    <row r="7413" s="17" customFormat="1" ht="12.75"/>
    <row r="7414" s="17" customFormat="1" ht="12.75"/>
    <row r="7415" s="17" customFormat="1" ht="12.75"/>
    <row r="7416" s="17" customFormat="1" ht="12.75"/>
    <row r="7417" s="17" customFormat="1" ht="12.75"/>
    <row r="7418" s="17" customFormat="1" ht="12.75"/>
    <row r="7419" s="17" customFormat="1" ht="12.75"/>
    <row r="7420" s="17" customFormat="1" ht="12.75"/>
    <row r="7421" s="17" customFormat="1" ht="12.75"/>
    <row r="7422" s="17" customFormat="1" ht="12.75"/>
    <row r="7423" s="17" customFormat="1" ht="12.75"/>
    <row r="7424" s="17" customFormat="1" ht="12.75"/>
    <row r="7425" s="17" customFormat="1" ht="12.75"/>
    <row r="7426" s="17" customFormat="1" ht="12.75"/>
    <row r="7427" s="17" customFormat="1" ht="12.75"/>
    <row r="7428" s="17" customFormat="1" ht="12.75"/>
    <row r="7429" s="17" customFormat="1" ht="12.75"/>
    <row r="7430" s="17" customFormat="1" ht="12.75"/>
    <row r="7431" s="17" customFormat="1" ht="12.75"/>
    <row r="7432" s="17" customFormat="1" ht="12.75"/>
    <row r="7433" s="17" customFormat="1" ht="12.75"/>
    <row r="7434" s="17" customFormat="1" ht="12.75"/>
    <row r="7435" s="17" customFormat="1" ht="12.75"/>
    <row r="7436" s="17" customFormat="1" ht="12.75"/>
    <row r="7437" s="17" customFormat="1" ht="12.75"/>
    <row r="7438" s="17" customFormat="1" ht="12.75"/>
    <row r="7439" s="17" customFormat="1" ht="12.75"/>
    <row r="7440" s="17" customFormat="1" ht="12.75"/>
    <row r="7441" s="17" customFormat="1" ht="12.75"/>
    <row r="7442" s="17" customFormat="1" ht="12.75"/>
    <row r="7443" s="17" customFormat="1" ht="12.75"/>
    <row r="7444" s="17" customFormat="1" ht="12.75"/>
    <row r="7445" s="17" customFormat="1" ht="12.75"/>
    <row r="7446" s="17" customFormat="1" ht="12.75"/>
    <row r="7447" s="17" customFormat="1" ht="12.75"/>
    <row r="7448" s="17" customFormat="1" ht="12.75"/>
    <row r="7449" s="17" customFormat="1" ht="12.75"/>
    <row r="7450" s="17" customFormat="1" ht="12.75"/>
    <row r="7451" s="17" customFormat="1" ht="12.75"/>
    <row r="7452" s="17" customFormat="1" ht="12.75"/>
    <row r="7453" s="17" customFormat="1" ht="12.75"/>
    <row r="7454" s="17" customFormat="1" ht="12.75"/>
    <row r="7455" s="17" customFormat="1" ht="12.75"/>
    <row r="7456" s="17" customFormat="1" ht="12.75"/>
    <row r="7457" s="17" customFormat="1" ht="12.75"/>
    <row r="7458" s="17" customFormat="1" ht="12.75"/>
    <row r="7459" s="17" customFormat="1" ht="12.75"/>
    <row r="7460" s="17" customFormat="1" ht="12.75"/>
    <row r="7461" s="17" customFormat="1" ht="12.75"/>
    <row r="7462" s="17" customFormat="1" ht="12.75"/>
    <row r="7463" s="17" customFormat="1" ht="12.75"/>
    <row r="7464" s="17" customFormat="1" ht="12.75"/>
    <row r="7465" s="17" customFormat="1" ht="12.75"/>
    <row r="7466" s="17" customFormat="1" ht="12.75"/>
    <row r="7467" s="17" customFormat="1" ht="12.75"/>
    <row r="7468" s="17" customFormat="1" ht="12.75"/>
    <row r="7469" s="17" customFormat="1" ht="12.75"/>
    <row r="7470" s="17" customFormat="1" ht="12.75"/>
    <row r="7471" s="17" customFormat="1" ht="12.75"/>
    <row r="7472" s="17" customFormat="1" ht="12.75"/>
    <row r="7473" s="17" customFormat="1" ht="12.75"/>
    <row r="7474" s="17" customFormat="1" ht="12.75"/>
    <row r="7475" s="17" customFormat="1" ht="12.75"/>
    <row r="7476" s="17" customFormat="1" ht="12.75"/>
    <row r="7477" s="17" customFormat="1" ht="12.75"/>
    <row r="7478" s="17" customFormat="1" ht="12.75"/>
    <row r="7479" s="17" customFormat="1" ht="12.75"/>
    <row r="7480" s="17" customFormat="1" ht="12.75"/>
    <row r="7481" s="17" customFormat="1" ht="12.75"/>
    <row r="7482" s="17" customFormat="1" ht="12.75"/>
    <row r="7483" s="17" customFormat="1" ht="12.75"/>
    <row r="7484" s="17" customFormat="1" ht="12.75"/>
    <row r="7485" s="17" customFormat="1" ht="12.75"/>
    <row r="7486" s="17" customFormat="1" ht="12.75"/>
    <row r="7487" s="17" customFormat="1" ht="12.75"/>
    <row r="7488" s="17" customFormat="1" ht="12.75"/>
    <row r="7489" s="17" customFormat="1" ht="12.75"/>
    <row r="7490" s="17" customFormat="1" ht="12.75"/>
    <row r="7491" s="17" customFormat="1" ht="12.75"/>
    <row r="7492" s="17" customFormat="1" ht="12.75"/>
    <row r="7493" s="17" customFormat="1" ht="12.75"/>
    <row r="7494" s="17" customFormat="1" ht="12.75"/>
    <row r="7495" s="17" customFormat="1" ht="12.75"/>
    <row r="7496" s="17" customFormat="1" ht="12.75"/>
    <row r="7497" s="17" customFormat="1" ht="12.75"/>
    <row r="7498" s="17" customFormat="1" ht="12.75"/>
    <row r="7499" s="17" customFormat="1" ht="12.75"/>
    <row r="7500" s="17" customFormat="1" ht="12.75"/>
    <row r="7501" s="17" customFormat="1" ht="12.75"/>
    <row r="7502" s="17" customFormat="1" ht="12.75"/>
    <row r="7503" s="17" customFormat="1" ht="12.75"/>
    <row r="7504" s="17" customFormat="1" ht="12.75"/>
    <row r="7505" s="17" customFormat="1" ht="12.75"/>
    <row r="7506" s="17" customFormat="1" ht="12.75"/>
    <row r="7507" s="17" customFormat="1" ht="12.75"/>
    <row r="7508" s="17" customFormat="1" ht="12.75"/>
    <row r="7509" s="17" customFormat="1" ht="12.75"/>
    <row r="7510" s="17" customFormat="1" ht="12.75"/>
    <row r="7511" s="17" customFormat="1" ht="12.75"/>
    <row r="7512" s="17" customFormat="1" ht="12.75"/>
    <row r="7513" s="17" customFormat="1" ht="12.75"/>
    <row r="7514" s="17" customFormat="1" ht="12.75"/>
    <row r="7515" s="17" customFormat="1" ht="12.75"/>
    <row r="7516" s="17" customFormat="1" ht="12.75"/>
    <row r="7517" s="17" customFormat="1" ht="12.75"/>
    <row r="7518" s="17" customFormat="1" ht="12.75"/>
    <row r="7519" s="17" customFormat="1" ht="12.75"/>
    <row r="7520" s="17" customFormat="1" ht="12.75"/>
    <row r="7521" s="17" customFormat="1" ht="12.75"/>
    <row r="7522" s="17" customFormat="1" ht="12.75"/>
    <row r="7523" s="17" customFormat="1" ht="12.75"/>
    <row r="7524" s="17" customFormat="1" ht="12.75"/>
    <row r="7525" s="17" customFormat="1" ht="12.75"/>
    <row r="7526" s="17" customFormat="1" ht="12.75"/>
    <row r="7527" s="17" customFormat="1" ht="12.75"/>
    <row r="7528" s="17" customFormat="1" ht="12.75"/>
    <row r="7529" s="17" customFormat="1" ht="12.75"/>
    <row r="7530" s="17" customFormat="1" ht="12.75"/>
    <row r="7531" s="17" customFormat="1" ht="12.75"/>
    <row r="7532" s="17" customFormat="1" ht="12.75"/>
    <row r="7533" s="17" customFormat="1" ht="12.75"/>
    <row r="7534" s="17" customFormat="1" ht="12.75"/>
    <row r="7535" s="17" customFormat="1" ht="12.75"/>
    <row r="7536" s="17" customFormat="1" ht="12.75"/>
    <row r="7537" s="17" customFormat="1" ht="12.75"/>
    <row r="7538" s="17" customFormat="1" ht="12.75"/>
    <row r="7539" s="17" customFormat="1" ht="12.75"/>
    <row r="7540" s="17" customFormat="1" ht="12.75"/>
    <row r="7541" s="17" customFormat="1" ht="12.75"/>
    <row r="7542" s="17" customFormat="1" ht="12.75"/>
    <row r="7543" s="17" customFormat="1" ht="12.75"/>
    <row r="7544" s="17" customFormat="1" ht="12.75"/>
    <row r="7545" s="17" customFormat="1" ht="12.75"/>
    <row r="7546" s="17" customFormat="1" ht="12.75"/>
    <row r="7547" s="17" customFormat="1" ht="12.75"/>
    <row r="7548" s="17" customFormat="1" ht="12.75"/>
    <row r="7549" s="17" customFormat="1" ht="12.75"/>
    <row r="7550" s="17" customFormat="1" ht="12.75"/>
    <row r="7551" s="17" customFormat="1" ht="12.75"/>
    <row r="7552" s="17" customFormat="1" ht="12.75"/>
    <row r="7553" s="17" customFormat="1" ht="12.75"/>
    <row r="7554" s="17" customFormat="1" ht="12.75"/>
    <row r="7555" s="17" customFormat="1" ht="12.75"/>
    <row r="7556" s="17" customFormat="1" ht="12.75"/>
    <row r="7557" s="17" customFormat="1" ht="12.75"/>
    <row r="7558" s="17" customFormat="1" ht="12.75"/>
    <row r="7559" s="17" customFormat="1" ht="12.75"/>
    <row r="7560" s="17" customFormat="1" ht="12.75"/>
    <row r="7561" s="17" customFormat="1" ht="12.75"/>
    <row r="7562" s="17" customFormat="1" ht="12.75"/>
    <row r="7563" s="17" customFormat="1" ht="12.75"/>
    <row r="7564" s="17" customFormat="1" ht="12.75"/>
    <row r="7565" s="17" customFormat="1" ht="12.75"/>
    <row r="7566" s="17" customFormat="1" ht="12.75"/>
    <row r="7567" s="17" customFormat="1" ht="12.75"/>
    <row r="7568" s="17" customFormat="1" ht="12.75"/>
    <row r="7569" s="17" customFormat="1" ht="12.75"/>
    <row r="7570" s="17" customFormat="1" ht="12.75"/>
    <row r="7571" s="17" customFormat="1" ht="12.75"/>
    <row r="7572" s="17" customFormat="1" ht="12.75"/>
    <row r="7573" s="17" customFormat="1" ht="12.75"/>
    <row r="7574" s="17" customFormat="1" ht="12.75"/>
    <row r="7575" s="17" customFormat="1" ht="12.75"/>
    <row r="7576" s="17" customFormat="1" ht="12.75"/>
    <row r="7577" s="17" customFormat="1" ht="12.75"/>
    <row r="7578" s="17" customFormat="1" ht="12.75"/>
    <row r="7579" s="17" customFormat="1" ht="12.75"/>
    <row r="7580" s="17" customFormat="1" ht="12.75"/>
    <row r="7581" s="17" customFormat="1" ht="12.75"/>
    <row r="7582" s="17" customFormat="1" ht="12.75"/>
    <row r="7583" s="17" customFormat="1" ht="12.75"/>
    <row r="7584" s="17" customFormat="1" ht="12.75"/>
    <row r="7585" s="17" customFormat="1" ht="12.75"/>
    <row r="7586" s="17" customFormat="1" ht="12.75"/>
    <row r="7587" s="17" customFormat="1" ht="12.75"/>
    <row r="7588" s="17" customFormat="1" ht="12.75"/>
    <row r="7589" s="17" customFormat="1" ht="12.75"/>
    <row r="7590" s="17" customFormat="1" ht="12.75"/>
    <row r="7591" s="17" customFormat="1" ht="12.75"/>
    <row r="7592" s="17" customFormat="1" ht="12.75"/>
    <row r="7593" s="17" customFormat="1" ht="12.75"/>
    <row r="7594" s="17" customFormat="1" ht="12.75"/>
    <row r="7595" s="17" customFormat="1" ht="12.75"/>
    <row r="7596" s="17" customFormat="1" ht="12.75"/>
    <row r="7597" s="17" customFormat="1" ht="12.75"/>
    <row r="7598" s="17" customFormat="1" ht="12.75"/>
    <row r="7599" s="17" customFormat="1" ht="12.75"/>
    <row r="7600" s="17" customFormat="1" ht="12.75"/>
    <row r="7601" s="17" customFormat="1" ht="12.75"/>
    <row r="7602" s="17" customFormat="1" ht="12.75"/>
    <row r="7603" s="17" customFormat="1" ht="12.75"/>
    <row r="7604" s="17" customFormat="1" ht="12.75"/>
    <row r="7605" s="17" customFormat="1" ht="12.75"/>
    <row r="7606" s="17" customFormat="1" ht="12.75"/>
    <row r="7607" s="17" customFormat="1" ht="12.75"/>
    <row r="7608" s="17" customFormat="1" ht="12.75"/>
    <row r="7609" s="17" customFormat="1" ht="12.75"/>
    <row r="7610" s="17" customFormat="1" ht="12.75"/>
    <row r="7611" s="17" customFormat="1" ht="12.75"/>
    <row r="7612" s="17" customFormat="1" ht="12.75"/>
    <row r="7613" s="17" customFormat="1" ht="12.75"/>
    <row r="7614" s="17" customFormat="1" ht="12.75"/>
    <row r="7615" s="17" customFormat="1" ht="12.75"/>
    <row r="7616" s="17" customFormat="1" ht="12.75"/>
    <row r="7617" s="17" customFormat="1" ht="12.75"/>
    <row r="7618" s="17" customFormat="1" ht="12.75"/>
    <row r="7619" s="17" customFormat="1" ht="12.75"/>
    <row r="7620" s="17" customFormat="1" ht="12.75"/>
    <row r="7621" s="17" customFormat="1" ht="12.75"/>
    <row r="7622" s="17" customFormat="1" ht="12.75"/>
    <row r="7623" s="17" customFormat="1" ht="12.75"/>
    <row r="7624" s="17" customFormat="1" ht="12.75"/>
    <row r="7625" s="17" customFormat="1" ht="12.75"/>
    <row r="7626" s="17" customFormat="1" ht="12.75"/>
    <row r="7627" s="17" customFormat="1" ht="12.75"/>
    <row r="7628" s="17" customFormat="1" ht="12.75"/>
    <row r="7629" s="17" customFormat="1" ht="12.75"/>
    <row r="7630" s="17" customFormat="1" ht="12.75"/>
    <row r="7631" s="17" customFormat="1" ht="12.75"/>
    <row r="7632" s="17" customFormat="1" ht="12.75"/>
    <row r="7633" s="17" customFormat="1" ht="12.75"/>
    <row r="7634" s="17" customFormat="1" ht="12.75"/>
    <row r="7635" s="17" customFormat="1" ht="12.75"/>
    <row r="7636" s="17" customFormat="1" ht="12.75"/>
    <row r="7637" s="17" customFormat="1" ht="12.75"/>
    <row r="7638" s="17" customFormat="1" ht="12.75"/>
    <row r="7639" s="17" customFormat="1" ht="12.75"/>
    <row r="7640" s="17" customFormat="1" ht="12.75"/>
    <row r="7641" s="17" customFormat="1" ht="12.75"/>
    <row r="7642" s="17" customFormat="1" ht="12.75"/>
    <row r="7643" s="17" customFormat="1" ht="12.75"/>
    <row r="7644" s="17" customFormat="1" ht="12.75"/>
    <row r="7645" s="17" customFormat="1" ht="12.75"/>
    <row r="7646" s="17" customFormat="1" ht="12.75"/>
    <row r="7647" s="17" customFormat="1" ht="12.75"/>
    <row r="7648" s="17" customFormat="1" ht="12.75"/>
    <row r="7649" s="17" customFormat="1" ht="12.75"/>
    <row r="7650" s="17" customFormat="1" ht="12.75"/>
    <row r="7651" s="17" customFormat="1" ht="12.75"/>
    <row r="7652" s="17" customFormat="1" ht="12.75"/>
    <row r="7653" s="17" customFormat="1" ht="12.75"/>
    <row r="7654" s="17" customFormat="1" ht="12.75"/>
    <row r="7655" s="17" customFormat="1" ht="12.75"/>
    <row r="7656" s="17" customFormat="1" ht="12.75"/>
    <row r="7657" s="17" customFormat="1" ht="12.75"/>
    <row r="7658" s="17" customFormat="1" ht="12.75"/>
    <row r="7659" s="17" customFormat="1" ht="12.75"/>
    <row r="7660" s="17" customFormat="1" ht="12.75"/>
    <row r="7661" s="17" customFormat="1" ht="12.75"/>
    <row r="7662" s="17" customFormat="1" ht="12.75"/>
    <row r="7663" s="17" customFormat="1" ht="12.75"/>
    <row r="7664" s="17" customFormat="1" ht="12.75"/>
    <row r="7665" s="17" customFormat="1" ht="12.75"/>
    <row r="7666" s="17" customFormat="1" ht="12.75"/>
    <row r="7667" s="17" customFormat="1" ht="12.75"/>
    <row r="7668" s="17" customFormat="1" ht="12.75"/>
    <row r="7669" s="17" customFormat="1" ht="12.75"/>
    <row r="7670" s="17" customFormat="1" ht="12.75"/>
    <row r="7671" s="17" customFormat="1" ht="12.75"/>
    <row r="7672" s="17" customFormat="1" ht="12.75"/>
    <row r="7673" s="17" customFormat="1" ht="12.75"/>
    <row r="7674" s="17" customFormat="1" ht="12.75"/>
    <row r="7675" s="17" customFormat="1" ht="12.75"/>
    <row r="7676" s="17" customFormat="1" ht="12.75"/>
    <row r="7677" s="17" customFormat="1" ht="12.75"/>
    <row r="7678" s="17" customFormat="1" ht="12.75"/>
    <row r="7679" s="17" customFormat="1" ht="12.75"/>
    <row r="7680" s="17" customFormat="1" ht="12.75"/>
    <row r="7681" s="17" customFormat="1" ht="12.75"/>
    <row r="7682" s="17" customFormat="1" ht="12.75"/>
    <row r="7683" s="17" customFormat="1" ht="12.75"/>
    <row r="7684" s="17" customFormat="1" ht="12.75"/>
    <row r="7685" s="17" customFormat="1" ht="12.75"/>
    <row r="7686" s="17" customFormat="1" ht="12.75"/>
    <row r="7687" s="17" customFormat="1" ht="12.75"/>
    <row r="7688" s="17" customFormat="1" ht="12.75"/>
    <row r="7689" s="17" customFormat="1" ht="12.75"/>
    <row r="7690" s="17" customFormat="1" ht="12.75"/>
    <row r="7691" s="17" customFormat="1" ht="12.75"/>
    <row r="7692" s="17" customFormat="1" ht="12.75"/>
    <row r="7693" s="17" customFormat="1" ht="12.75"/>
    <row r="7694" s="17" customFormat="1" ht="12.75"/>
    <row r="7695" s="17" customFormat="1" ht="12.75"/>
    <row r="7696" s="17" customFormat="1" ht="12.75"/>
    <row r="7697" s="17" customFormat="1" ht="12.75"/>
    <row r="7698" s="17" customFormat="1" ht="12.75"/>
    <row r="7699" s="17" customFormat="1" ht="12.75"/>
    <row r="7700" s="17" customFormat="1" ht="12.75"/>
    <row r="7701" s="17" customFormat="1" ht="12.75"/>
    <row r="7702" s="17" customFormat="1" ht="12.75"/>
    <row r="7703" s="17" customFormat="1" ht="12.75"/>
    <row r="7704" s="17" customFormat="1" ht="12.75"/>
    <row r="7705" s="17" customFormat="1" ht="12.75"/>
    <row r="7706" s="17" customFormat="1" ht="12.75"/>
    <row r="7707" s="17" customFormat="1" ht="12.75"/>
    <row r="7708" s="17" customFormat="1" ht="12.75"/>
    <row r="7709" s="17" customFormat="1" ht="12.75"/>
    <row r="7710" s="17" customFormat="1" ht="12.75"/>
    <row r="7711" s="17" customFormat="1" ht="12.75"/>
    <row r="7712" s="17" customFormat="1" ht="12.75"/>
    <row r="7713" s="17" customFormat="1" ht="12.75"/>
    <row r="7714" s="17" customFormat="1" ht="12.75"/>
    <row r="7715" s="17" customFormat="1" ht="12.75"/>
    <row r="7716" s="17" customFormat="1" ht="12.75"/>
    <row r="7717" s="17" customFormat="1" ht="12.75"/>
    <row r="7718" s="17" customFormat="1" ht="12.75"/>
    <row r="7719" s="17" customFormat="1" ht="12.75"/>
    <row r="7720" s="17" customFormat="1" ht="12.75"/>
    <row r="7721" s="17" customFormat="1" ht="12.75"/>
    <row r="7722" s="17" customFormat="1" ht="12.75"/>
    <row r="7723" s="17" customFormat="1" ht="12.75"/>
    <row r="7724" s="17" customFormat="1" ht="12.75"/>
    <row r="7725" s="17" customFormat="1" ht="12.75"/>
    <row r="7726" s="17" customFormat="1" ht="12.75"/>
    <row r="7727" s="17" customFormat="1" ht="12.75"/>
    <row r="7728" s="17" customFormat="1" ht="12.75"/>
    <row r="7729" s="17" customFormat="1" ht="12.75"/>
    <row r="7730" s="17" customFormat="1" ht="12.75"/>
    <row r="7731" s="17" customFormat="1" ht="12.75"/>
    <row r="7732" s="17" customFormat="1" ht="12.75"/>
    <row r="7733" s="17" customFormat="1" ht="12.75"/>
    <row r="7734" s="17" customFormat="1" ht="12.75"/>
    <row r="7735" s="17" customFormat="1" ht="12.75"/>
    <row r="7736" s="17" customFormat="1" ht="12.75"/>
    <row r="7737" s="17" customFormat="1" ht="12.75"/>
    <row r="7738" s="17" customFormat="1" ht="12.75"/>
    <row r="7739" s="17" customFormat="1" ht="12.75"/>
    <row r="7740" s="17" customFormat="1" ht="12.75"/>
    <row r="7741" s="17" customFormat="1" ht="12.75"/>
    <row r="7742" s="17" customFormat="1" ht="12.75"/>
    <row r="7743" s="17" customFormat="1" ht="12.75"/>
    <row r="7744" s="17" customFormat="1" ht="12.75"/>
    <row r="7745" s="17" customFormat="1" ht="12.75"/>
    <row r="7746" s="17" customFormat="1" ht="12.75"/>
    <row r="7747" s="17" customFormat="1" ht="12.75"/>
    <row r="7748" s="17" customFormat="1" ht="12.75"/>
    <row r="7749" s="17" customFormat="1" ht="12.75"/>
    <row r="7750" s="17" customFormat="1" ht="12.75"/>
    <row r="7751" s="17" customFormat="1" ht="12.75"/>
    <row r="7752" s="17" customFormat="1" ht="12.75"/>
    <row r="7753" s="17" customFormat="1" ht="12.75"/>
    <row r="7754" s="17" customFormat="1" ht="12.75"/>
    <row r="7755" s="17" customFormat="1" ht="12.75"/>
    <row r="7756" s="17" customFormat="1" ht="12.75"/>
    <row r="7757" s="17" customFormat="1" ht="12.75"/>
    <row r="7758" s="17" customFormat="1" ht="12.75"/>
    <row r="7759" s="17" customFormat="1" ht="12.75"/>
    <row r="7760" s="17" customFormat="1" ht="12.75"/>
    <row r="7761" s="17" customFormat="1" ht="12.75"/>
    <row r="7762" s="17" customFormat="1" ht="12.75"/>
    <row r="7763" s="17" customFormat="1" ht="12.75"/>
    <row r="7764" s="17" customFormat="1" ht="12.75"/>
    <row r="7765" s="17" customFormat="1" ht="12.75"/>
    <row r="7766" s="17" customFormat="1" ht="12.75"/>
    <row r="7767" s="17" customFormat="1" ht="12.75"/>
    <row r="7768" s="17" customFormat="1" ht="12.75"/>
    <row r="7769" s="17" customFormat="1" ht="12.75"/>
    <row r="7770" s="17" customFormat="1" ht="12.75"/>
    <row r="7771" s="17" customFormat="1" ht="12.75"/>
    <row r="7772" s="17" customFormat="1" ht="12.75"/>
    <row r="7773" s="17" customFormat="1" ht="12.75"/>
    <row r="7774" s="17" customFormat="1" ht="12.75"/>
    <row r="7775" s="17" customFormat="1" ht="12.75"/>
    <row r="7776" s="17" customFormat="1" ht="12.75"/>
    <row r="7777" s="17" customFormat="1" ht="12.75"/>
    <row r="7778" s="17" customFormat="1" ht="12.75"/>
    <row r="7779" s="17" customFormat="1" ht="12.75"/>
    <row r="7780" s="17" customFormat="1" ht="12.75"/>
    <row r="7781" s="17" customFormat="1" ht="12.75"/>
    <row r="7782" s="17" customFormat="1" ht="12.75"/>
    <row r="7783" s="17" customFormat="1" ht="12.75"/>
    <row r="7784" s="17" customFormat="1" ht="12.75"/>
    <row r="7785" s="17" customFormat="1" ht="12.75"/>
    <row r="7786" s="17" customFormat="1" ht="12.75"/>
    <row r="7787" s="17" customFormat="1" ht="12.75"/>
    <row r="7788" s="17" customFormat="1" ht="12.75"/>
    <row r="7789" s="17" customFormat="1" ht="12.75"/>
    <row r="7790" s="17" customFormat="1" ht="12.75"/>
    <row r="7791" s="17" customFormat="1" ht="12.75"/>
    <row r="7792" s="17" customFormat="1" ht="12.75"/>
    <row r="7793" s="17" customFormat="1" ht="12.75"/>
    <row r="7794" s="17" customFormat="1" ht="12.75"/>
    <row r="7795" s="17" customFormat="1" ht="12.75"/>
    <row r="7796" s="17" customFormat="1" ht="12.75"/>
    <row r="7797" s="17" customFormat="1" ht="12.75"/>
    <row r="7798" s="17" customFormat="1" ht="12.75"/>
    <row r="7799" s="17" customFormat="1" ht="12.75"/>
    <row r="7800" s="17" customFormat="1" ht="12.75"/>
    <row r="7801" s="17" customFormat="1" ht="12.75"/>
    <row r="7802" s="17" customFormat="1" ht="12.75"/>
    <row r="7803" s="17" customFormat="1" ht="12.75"/>
    <row r="7804" s="17" customFormat="1" ht="12.75"/>
    <row r="7805" s="17" customFormat="1" ht="12.75"/>
    <row r="7806" s="17" customFormat="1" ht="12.75"/>
    <row r="7807" s="17" customFormat="1" ht="12.75"/>
    <row r="7808" s="17" customFormat="1" ht="12.75"/>
    <row r="7809" s="17" customFormat="1" ht="12.75"/>
    <row r="7810" s="17" customFormat="1" ht="12.75"/>
    <row r="7811" s="17" customFormat="1" ht="12.75"/>
    <row r="7812" s="17" customFormat="1" ht="12.75"/>
    <row r="7813" s="17" customFormat="1" ht="12.75"/>
    <row r="7814" s="17" customFormat="1" ht="12.75"/>
    <row r="7815" s="17" customFormat="1" ht="12.75"/>
    <row r="7816" s="17" customFormat="1" ht="12.75"/>
    <row r="7817" s="17" customFormat="1" ht="12.75"/>
    <row r="7818" s="17" customFormat="1" ht="12.75"/>
    <row r="7819" s="17" customFormat="1" ht="12.75"/>
    <row r="7820" s="17" customFormat="1" ht="12.75"/>
    <row r="7821" s="17" customFormat="1" ht="12.75"/>
    <row r="7822" s="17" customFormat="1" ht="12.75"/>
    <row r="7823" s="17" customFormat="1" ht="12.75"/>
    <row r="7824" s="17" customFormat="1" ht="12.75"/>
    <row r="7825" s="17" customFormat="1" ht="12.75"/>
    <row r="7826" s="17" customFormat="1" ht="12.75"/>
    <row r="7827" s="17" customFormat="1" ht="12.75"/>
    <row r="7828" s="17" customFormat="1" ht="12.75"/>
    <row r="7829" s="17" customFormat="1" ht="12.75"/>
    <row r="7830" s="17" customFormat="1" ht="12.75"/>
    <row r="7831" s="17" customFormat="1" ht="12.75"/>
    <row r="7832" s="17" customFormat="1" ht="12.75"/>
    <row r="7833" s="17" customFormat="1" ht="12.75"/>
    <row r="7834" s="17" customFormat="1" ht="12.75"/>
    <row r="7835" s="17" customFormat="1" ht="12.75"/>
    <row r="7836" s="17" customFormat="1" ht="12.75"/>
    <row r="7837" s="17" customFormat="1" ht="12.75"/>
    <row r="7838" s="17" customFormat="1" ht="12.75"/>
    <row r="7839" s="17" customFormat="1" ht="12.75"/>
    <row r="7840" s="17" customFormat="1" ht="12.75"/>
    <row r="7841" s="17" customFormat="1" ht="12.75"/>
    <row r="7842" s="17" customFormat="1" ht="12.75"/>
    <row r="7843" s="17" customFormat="1" ht="12.75"/>
    <row r="7844" s="17" customFormat="1" ht="12.75"/>
    <row r="7845" s="17" customFormat="1" ht="12.75"/>
    <row r="7846" s="17" customFormat="1" ht="12.75"/>
    <row r="7847" s="17" customFormat="1" ht="12.75"/>
    <row r="7848" s="17" customFormat="1" ht="12.75"/>
    <row r="7849" s="17" customFormat="1" ht="12.75"/>
    <row r="7850" s="17" customFormat="1" ht="12.75"/>
    <row r="7851" s="17" customFormat="1" ht="12.75"/>
    <row r="7852" s="17" customFormat="1" ht="12.75"/>
    <row r="7853" s="17" customFormat="1" ht="12.75"/>
    <row r="7854" s="17" customFormat="1" ht="12.75"/>
    <row r="7855" s="17" customFormat="1" ht="12.75"/>
    <row r="7856" s="17" customFormat="1" ht="12.75"/>
    <row r="7857" s="17" customFormat="1" ht="12.75"/>
    <row r="7858" s="17" customFormat="1" ht="12.75"/>
    <row r="7859" s="17" customFormat="1" ht="12.75"/>
    <row r="7860" s="17" customFormat="1" ht="12.75"/>
    <row r="7861" s="17" customFormat="1" ht="12.75"/>
    <row r="7862" s="17" customFormat="1" ht="12.75"/>
    <row r="7863" s="17" customFormat="1" ht="12.75"/>
    <row r="7864" s="17" customFormat="1" ht="12.75"/>
    <row r="7865" s="17" customFormat="1" ht="12.75"/>
    <row r="7866" s="17" customFormat="1" ht="12.75"/>
    <row r="7867" s="17" customFormat="1" ht="12.75"/>
    <row r="7868" s="17" customFormat="1" ht="12.75"/>
    <row r="7869" s="17" customFormat="1" ht="12.75"/>
    <row r="7870" s="17" customFormat="1" ht="12.75"/>
    <row r="7871" s="17" customFormat="1" ht="12.75"/>
    <row r="7872" s="17" customFormat="1" ht="12.75"/>
    <row r="7873" s="17" customFormat="1" ht="12.75"/>
    <row r="7874" s="17" customFormat="1" ht="12.75"/>
    <row r="7875" s="17" customFormat="1" ht="12.75"/>
    <row r="7876" s="17" customFormat="1" ht="12.75"/>
    <row r="7877" s="17" customFormat="1" ht="12.75"/>
    <row r="7878" s="17" customFormat="1" ht="12.75"/>
    <row r="7879" s="17" customFormat="1" ht="12.75"/>
    <row r="7880" s="17" customFormat="1" ht="12.75"/>
    <row r="7881" s="17" customFormat="1" ht="12.75"/>
    <row r="7882" s="17" customFormat="1" ht="12.75"/>
    <row r="7883" s="17" customFormat="1" ht="12.75"/>
    <row r="7884" s="17" customFormat="1" ht="12.75"/>
    <row r="7885" s="17" customFormat="1" ht="12.75"/>
    <row r="7886" s="17" customFormat="1" ht="12.75"/>
    <row r="7887" s="17" customFormat="1" ht="12.75"/>
    <row r="7888" s="17" customFormat="1" ht="12.75"/>
    <row r="7889" s="17" customFormat="1" ht="12.75"/>
    <row r="7890" s="17" customFormat="1" ht="12.75"/>
    <row r="7891" s="17" customFormat="1" ht="12.75"/>
    <row r="7892" s="17" customFormat="1" ht="12.75"/>
    <row r="7893" s="17" customFormat="1" ht="12.75"/>
    <row r="7894" s="17" customFormat="1" ht="12.75"/>
    <row r="7895" s="17" customFormat="1" ht="12.75"/>
    <row r="7896" s="17" customFormat="1" ht="12.75"/>
    <row r="7897" s="17" customFormat="1" ht="12.75"/>
    <row r="7898" s="17" customFormat="1" ht="12.75"/>
    <row r="7899" s="17" customFormat="1" ht="12.75"/>
    <row r="7900" s="17" customFormat="1" ht="12.75"/>
    <row r="7901" s="17" customFormat="1" ht="12.75"/>
    <row r="7902" s="17" customFormat="1" ht="12.75"/>
    <row r="7903" s="17" customFormat="1" ht="12.75"/>
    <row r="7904" s="17" customFormat="1" ht="12.75"/>
    <row r="7905" s="17" customFormat="1" ht="12.75"/>
    <row r="7906" s="17" customFormat="1" ht="12.75"/>
    <row r="7907" s="17" customFormat="1" ht="12.75"/>
    <row r="7908" s="17" customFormat="1" ht="12.75"/>
    <row r="7909" s="17" customFormat="1" ht="12.75"/>
    <row r="7910" s="17" customFormat="1" ht="12.75"/>
    <row r="7911" s="17" customFormat="1" ht="12.75"/>
    <row r="7912" s="17" customFormat="1" ht="12.75"/>
    <row r="7913" s="17" customFormat="1" ht="12.75"/>
    <row r="7914" s="17" customFormat="1" ht="12.75"/>
    <row r="7915" s="17" customFormat="1" ht="12.75"/>
    <row r="7916" s="17" customFormat="1" ht="12.75"/>
    <row r="7917" s="17" customFormat="1" ht="12.75"/>
    <row r="7918" s="17" customFormat="1" ht="12.75"/>
    <row r="7919" s="17" customFormat="1" ht="12.75"/>
    <row r="7920" s="17" customFormat="1" ht="12.75"/>
    <row r="7921" s="17" customFormat="1" ht="12.75"/>
    <row r="7922" s="17" customFormat="1" ht="12.75"/>
    <row r="7923" s="17" customFormat="1" ht="12.75"/>
    <row r="7924" s="17" customFormat="1" ht="12.75"/>
    <row r="7925" s="17" customFormat="1" ht="12.75"/>
    <row r="7926" s="17" customFormat="1" ht="12.75"/>
    <row r="7927" s="17" customFormat="1" ht="12.75"/>
    <row r="7928" s="17" customFormat="1" ht="12.75"/>
    <row r="7929" s="17" customFormat="1" ht="12.75"/>
    <row r="7930" s="17" customFormat="1" ht="12.75"/>
    <row r="7931" s="17" customFormat="1" ht="12.75"/>
    <row r="7932" s="17" customFormat="1" ht="12.75"/>
    <row r="7933" s="17" customFormat="1" ht="12.75"/>
    <row r="7934" s="17" customFormat="1" ht="12.75"/>
    <row r="7935" s="17" customFormat="1" ht="12.75"/>
    <row r="7936" s="17" customFormat="1" ht="12.75"/>
    <row r="7937" s="17" customFormat="1" ht="12.75"/>
    <row r="7938" s="17" customFormat="1" ht="12.75"/>
    <row r="7939" s="17" customFormat="1" ht="12.75"/>
    <row r="7940" s="17" customFormat="1" ht="12.75"/>
    <row r="7941" s="17" customFormat="1" ht="12.75"/>
    <row r="7942" s="17" customFormat="1" ht="12.75"/>
    <row r="7943" s="17" customFormat="1" ht="12.75"/>
    <row r="7944" s="17" customFormat="1" ht="12.75"/>
    <row r="7945" s="17" customFormat="1" ht="12.75"/>
    <row r="7946" s="17" customFormat="1" ht="12.75"/>
    <row r="7947" s="17" customFormat="1" ht="12.75"/>
    <row r="7948" s="17" customFormat="1" ht="12.75"/>
    <row r="7949" s="17" customFormat="1" ht="12.75"/>
    <row r="7950" s="17" customFormat="1" ht="12.75"/>
    <row r="7951" s="17" customFormat="1" ht="12.75"/>
    <row r="7952" s="17" customFormat="1" ht="12.75"/>
    <row r="7953" s="17" customFormat="1" ht="12.75"/>
    <row r="7954" s="17" customFormat="1" ht="12.75"/>
    <row r="7955" s="17" customFormat="1" ht="12.75"/>
    <row r="7956" s="17" customFormat="1" ht="12.75"/>
    <row r="7957" s="17" customFormat="1" ht="12.75"/>
    <row r="7958" s="17" customFormat="1" ht="12.75"/>
    <row r="7959" s="17" customFormat="1" ht="12.75"/>
    <row r="7960" s="17" customFormat="1" ht="12.75"/>
    <row r="7961" s="17" customFormat="1" ht="12.75"/>
    <row r="7962" s="17" customFormat="1" ht="12.75"/>
    <row r="7963" s="17" customFormat="1" ht="12.75"/>
    <row r="7964" s="17" customFormat="1" ht="12.75"/>
    <row r="7965" s="17" customFormat="1" ht="12.75"/>
    <row r="7966" s="17" customFormat="1" ht="12.75"/>
    <row r="7967" s="17" customFormat="1" ht="12.75"/>
    <row r="7968" s="17" customFormat="1" ht="12.75"/>
    <row r="7969" s="17" customFormat="1" ht="12.75"/>
    <row r="7970" s="17" customFormat="1" ht="12.75"/>
    <row r="7971" s="17" customFormat="1" ht="12.75"/>
    <row r="7972" s="17" customFormat="1" ht="12.75"/>
    <row r="7973" s="17" customFormat="1" ht="12.75"/>
    <row r="7974" s="17" customFormat="1" ht="12.75"/>
    <row r="7975" s="17" customFormat="1" ht="12.75"/>
    <row r="7976" s="17" customFormat="1" ht="12.75"/>
    <row r="7977" s="17" customFormat="1" ht="12.75"/>
    <row r="7978" s="17" customFormat="1" ht="12.75"/>
    <row r="7979" s="17" customFormat="1" ht="12.75"/>
    <row r="7980" s="17" customFormat="1" ht="12.75"/>
    <row r="7981" s="17" customFormat="1" ht="12.75"/>
    <row r="7982" s="17" customFormat="1" ht="12.75"/>
    <row r="7983" s="17" customFormat="1" ht="12.75"/>
    <row r="7984" s="17" customFormat="1" ht="12.75"/>
    <row r="7985" s="17" customFormat="1" ht="12.75"/>
    <row r="7986" s="17" customFormat="1" ht="12.75"/>
    <row r="7987" s="17" customFormat="1" ht="12.75"/>
    <row r="7988" s="17" customFormat="1" ht="12.75"/>
    <row r="7989" s="17" customFormat="1" ht="12.75"/>
    <row r="7990" s="17" customFormat="1" ht="12.75"/>
    <row r="7991" s="17" customFormat="1" ht="12.75"/>
    <row r="7992" s="17" customFormat="1" ht="12.75"/>
    <row r="7993" s="17" customFormat="1" ht="12.75"/>
    <row r="7994" s="17" customFormat="1" ht="12.75"/>
    <row r="7995" s="17" customFormat="1" ht="12.75"/>
    <row r="7996" s="17" customFormat="1" ht="12.75"/>
    <row r="7997" s="17" customFormat="1" ht="12.75"/>
    <row r="7998" s="17" customFormat="1" ht="12.75"/>
    <row r="7999" s="17" customFormat="1" ht="12.75"/>
    <row r="8000" s="17" customFormat="1" ht="12.75"/>
    <row r="8001" s="17" customFormat="1" ht="12.75"/>
    <row r="8002" s="17" customFormat="1" ht="12.75"/>
    <row r="8003" s="17" customFormat="1" ht="12.75"/>
    <row r="8004" s="17" customFormat="1" ht="12.75"/>
    <row r="8005" s="17" customFormat="1" ht="12.75"/>
    <row r="8006" s="17" customFormat="1" ht="12.75"/>
    <row r="8007" s="17" customFormat="1" ht="12.75"/>
    <row r="8008" s="17" customFormat="1" ht="12.75"/>
    <row r="8009" s="17" customFormat="1" ht="12.75"/>
    <row r="8010" s="17" customFormat="1" ht="12.75"/>
    <row r="8011" s="17" customFormat="1" ht="12.75"/>
    <row r="8012" s="17" customFormat="1" ht="12.75"/>
    <row r="8013" s="17" customFormat="1" ht="12.75"/>
    <row r="8014" s="17" customFormat="1" ht="12.75"/>
    <row r="8015" s="17" customFormat="1" ht="12.75"/>
    <row r="8016" s="17" customFormat="1" ht="12.75"/>
    <row r="8017" s="17" customFormat="1" ht="12.75"/>
    <row r="8018" s="17" customFormat="1" ht="12.75"/>
    <row r="8019" s="17" customFormat="1" ht="12.75"/>
    <row r="8020" s="17" customFormat="1" ht="12.75"/>
    <row r="8021" s="17" customFormat="1" ht="12.75"/>
    <row r="8022" s="17" customFormat="1" ht="12.75"/>
    <row r="8023" s="17" customFormat="1" ht="12.75"/>
    <row r="8024" s="17" customFormat="1" ht="12.75"/>
    <row r="8025" s="17" customFormat="1" ht="12.75"/>
    <row r="8026" s="17" customFormat="1" ht="12.75"/>
    <row r="8027" s="17" customFormat="1" ht="12.75"/>
    <row r="8028" s="17" customFormat="1" ht="12.75"/>
    <row r="8029" s="17" customFormat="1" ht="12.75"/>
    <row r="8030" s="17" customFormat="1" ht="12.75"/>
    <row r="8031" s="17" customFormat="1" ht="12.75"/>
    <row r="8032" s="17" customFormat="1" ht="12.75"/>
    <row r="8033" s="17" customFormat="1" ht="12.75"/>
    <row r="8034" s="17" customFormat="1" ht="12.75"/>
    <row r="8035" s="17" customFormat="1" ht="12.75"/>
    <row r="8036" s="17" customFormat="1" ht="12.75"/>
    <row r="8037" s="17" customFormat="1" ht="12.75"/>
    <row r="8038" s="17" customFormat="1" ht="12.75"/>
    <row r="8039" s="17" customFormat="1" ht="12.75"/>
    <row r="8040" s="17" customFormat="1" ht="12.75"/>
    <row r="8041" s="17" customFormat="1" ht="12.75"/>
    <row r="8042" s="17" customFormat="1" ht="12.75"/>
    <row r="8043" s="17" customFormat="1" ht="12.75"/>
    <row r="8044" s="17" customFormat="1" ht="12.75"/>
    <row r="8045" s="17" customFormat="1" ht="12.75"/>
    <row r="8046" s="17" customFormat="1" ht="12.75"/>
    <row r="8047" s="17" customFormat="1" ht="12.75"/>
    <row r="8048" s="17" customFormat="1" ht="12.75"/>
    <row r="8049" s="17" customFormat="1" ht="12.75"/>
    <row r="8050" s="17" customFormat="1" ht="12.75"/>
    <row r="8051" s="17" customFormat="1" ht="12.75"/>
    <row r="8052" s="17" customFormat="1" ht="12.75"/>
    <row r="8053" s="17" customFormat="1" ht="12.75"/>
    <row r="8054" s="17" customFormat="1" ht="12.75"/>
    <row r="8055" s="17" customFormat="1" ht="12.75"/>
    <row r="8056" s="17" customFormat="1" ht="12.75"/>
    <row r="8057" s="17" customFormat="1" ht="12.75"/>
    <row r="8058" s="17" customFormat="1" ht="12.75"/>
    <row r="8059" s="17" customFormat="1" ht="12.75"/>
    <row r="8060" s="17" customFormat="1" ht="12.75"/>
    <row r="8061" s="17" customFormat="1" ht="12.75"/>
    <row r="8062" s="17" customFormat="1" ht="12.75"/>
    <row r="8063" s="17" customFormat="1" ht="12.75"/>
    <row r="8064" s="17" customFormat="1" ht="12.75"/>
    <row r="8065" s="17" customFormat="1" ht="12.75"/>
    <row r="8066" s="17" customFormat="1" ht="12.75"/>
    <row r="8067" s="17" customFormat="1" ht="12.75"/>
    <row r="8068" s="17" customFormat="1" ht="12.75"/>
    <row r="8069" s="17" customFormat="1" ht="12.75"/>
    <row r="8070" s="17" customFormat="1" ht="12.75"/>
    <row r="8071" s="17" customFormat="1" ht="12.75"/>
    <row r="8072" s="17" customFormat="1" ht="12.75"/>
    <row r="8073" s="17" customFormat="1" ht="12.75"/>
    <row r="8074" s="17" customFormat="1" ht="12.75"/>
    <row r="8075" s="17" customFormat="1" ht="12.75"/>
    <row r="8076" s="17" customFormat="1" ht="12.75"/>
    <row r="8077" s="17" customFormat="1" ht="12.75"/>
    <row r="8078" s="17" customFormat="1" ht="12.75"/>
    <row r="8079" s="17" customFormat="1" ht="12.75"/>
    <row r="8080" s="17" customFormat="1" ht="12.75"/>
    <row r="8081" s="17" customFormat="1" ht="12.75"/>
    <row r="8082" s="17" customFormat="1" ht="12.75"/>
    <row r="8083" s="17" customFormat="1" ht="12.75"/>
    <row r="8084" s="17" customFormat="1" ht="12.75"/>
    <row r="8085" s="17" customFormat="1" ht="12.75"/>
    <row r="8086" s="17" customFormat="1" ht="12.75"/>
    <row r="8087" s="17" customFormat="1" ht="12.75"/>
    <row r="8088" s="17" customFormat="1" ht="12.75"/>
    <row r="8089" s="17" customFormat="1" ht="12.75"/>
    <row r="8090" s="17" customFormat="1" ht="12.75"/>
    <row r="8091" s="17" customFormat="1" ht="12.75"/>
    <row r="8092" s="17" customFormat="1" ht="12.75"/>
    <row r="8093" s="17" customFormat="1" ht="12.75"/>
    <row r="8094" s="17" customFormat="1" ht="12.75"/>
    <row r="8095" s="17" customFormat="1" ht="12.75"/>
    <row r="8096" s="17" customFormat="1" ht="12.75"/>
    <row r="8097" s="17" customFormat="1" ht="12.75"/>
    <row r="8098" s="17" customFormat="1" ht="12.75"/>
    <row r="8099" s="17" customFormat="1" ht="12.75"/>
    <row r="8100" s="17" customFormat="1" ht="12.75"/>
    <row r="8101" s="17" customFormat="1" ht="12.75"/>
    <row r="8102" s="17" customFormat="1" ht="12.75"/>
    <row r="8103" s="17" customFormat="1" ht="12.75"/>
    <row r="8104" s="17" customFormat="1" ht="12.75"/>
    <row r="8105" s="17" customFormat="1" ht="12.75"/>
    <row r="8106" s="17" customFormat="1" ht="12.75"/>
    <row r="8107" s="17" customFormat="1" ht="12.75"/>
    <row r="8108" s="17" customFormat="1" ht="12.75"/>
    <row r="8109" s="17" customFormat="1" ht="12.75"/>
    <row r="8110" s="17" customFormat="1" ht="12.75"/>
    <row r="8111" s="17" customFormat="1" ht="12.75"/>
    <row r="8112" s="17" customFormat="1" ht="12.75"/>
    <row r="8113" s="17" customFormat="1" ht="12.75"/>
    <row r="8114" s="17" customFormat="1" ht="12.75"/>
    <row r="8115" s="17" customFormat="1" ht="12.75"/>
    <row r="8116" s="17" customFormat="1" ht="12.75"/>
    <row r="8117" s="17" customFormat="1" ht="12.75"/>
    <row r="8118" s="17" customFormat="1" ht="12.75"/>
    <row r="8119" s="17" customFormat="1" ht="12.75"/>
    <row r="8120" s="17" customFormat="1" ht="12.75"/>
    <row r="8121" s="17" customFormat="1" ht="12.75"/>
    <row r="8122" s="17" customFormat="1" ht="12.75"/>
    <row r="8123" s="17" customFormat="1" ht="12.75"/>
    <row r="8124" s="17" customFormat="1" ht="12.75"/>
    <row r="8125" s="17" customFormat="1" ht="12.75"/>
    <row r="8126" s="17" customFormat="1" ht="12.75"/>
    <row r="8127" s="17" customFormat="1" ht="12.75"/>
    <row r="8128" s="17" customFormat="1" ht="12.75"/>
    <row r="8129" s="17" customFormat="1" ht="12.75"/>
    <row r="8130" s="17" customFormat="1" ht="12.75"/>
    <row r="8131" s="17" customFormat="1" ht="12.75"/>
    <row r="8132" s="17" customFormat="1" ht="12.75"/>
    <row r="8133" s="17" customFormat="1" ht="12.75"/>
    <row r="8134" s="17" customFormat="1" ht="12.75"/>
    <row r="8135" s="17" customFormat="1" ht="12.75"/>
    <row r="8136" s="17" customFormat="1" ht="12.75"/>
    <row r="8137" s="17" customFormat="1" ht="12.75"/>
    <row r="8138" s="17" customFormat="1" ht="12.75"/>
    <row r="8139" s="17" customFormat="1" ht="12.75"/>
    <row r="8140" s="17" customFormat="1" ht="12.75"/>
    <row r="8141" s="17" customFormat="1" ht="12.75"/>
    <row r="8142" s="17" customFormat="1" ht="12.75"/>
    <row r="8143" s="17" customFormat="1" ht="12.75"/>
    <row r="8144" s="17" customFormat="1" ht="12.75"/>
    <row r="8145" s="17" customFormat="1" ht="12.75"/>
    <row r="8146" s="17" customFormat="1" ht="12.75"/>
    <row r="8147" s="17" customFormat="1" ht="12.75"/>
    <row r="8148" s="17" customFormat="1" ht="12.75"/>
    <row r="8149" s="17" customFormat="1" ht="12.75"/>
    <row r="8150" s="17" customFormat="1" ht="12.75"/>
    <row r="8151" s="17" customFormat="1" ht="12.75"/>
    <row r="8152" s="17" customFormat="1" ht="12.75"/>
    <row r="8153" s="17" customFormat="1" ht="12.75"/>
    <row r="8154" s="17" customFormat="1" ht="12.75"/>
    <row r="8155" s="17" customFormat="1" ht="12.75"/>
    <row r="8156" s="17" customFormat="1" ht="12.75"/>
    <row r="8157" s="17" customFormat="1" ht="12.75"/>
    <row r="8158" s="17" customFormat="1" ht="12.75"/>
    <row r="8159" s="17" customFormat="1" ht="12.75"/>
    <row r="8160" s="17" customFormat="1" ht="12.75"/>
    <row r="8161" s="17" customFormat="1" ht="12.75"/>
    <row r="8162" s="17" customFormat="1" ht="12.75"/>
    <row r="8163" s="17" customFormat="1" ht="12.75"/>
    <row r="8164" s="17" customFormat="1" ht="12.75"/>
    <row r="8165" s="17" customFormat="1" ht="12.75"/>
    <row r="8166" s="17" customFormat="1" ht="12.75"/>
    <row r="8167" s="17" customFormat="1" ht="12.75"/>
    <row r="8168" s="17" customFormat="1" ht="12.75"/>
    <row r="8169" s="17" customFormat="1" ht="12.75"/>
    <row r="8170" s="17" customFormat="1" ht="12.75"/>
    <row r="8171" s="17" customFormat="1" ht="12.75"/>
    <row r="8172" s="17" customFormat="1" ht="12.75"/>
    <row r="8173" s="17" customFormat="1" ht="12.75"/>
    <row r="8174" s="17" customFormat="1" ht="12.75"/>
    <row r="8175" s="17" customFormat="1" ht="12.75"/>
    <row r="8176" s="17" customFormat="1" ht="12.75"/>
    <row r="8177" s="17" customFormat="1" ht="12.75"/>
    <row r="8178" s="17" customFormat="1" ht="12.75"/>
    <row r="8179" s="17" customFormat="1" ht="12.75"/>
    <row r="8180" s="17" customFormat="1" ht="12.75"/>
    <row r="8181" s="17" customFormat="1" ht="12.75"/>
    <row r="8182" s="17" customFormat="1" ht="12.75"/>
    <row r="8183" s="17" customFormat="1" ht="12.75"/>
    <row r="8184" s="17" customFormat="1" ht="12.75"/>
    <row r="8185" s="17" customFormat="1" ht="12.75"/>
    <row r="8186" s="17" customFormat="1" ht="12.75"/>
    <row r="8187" s="17" customFormat="1" ht="12.75"/>
    <row r="8188" s="17" customFormat="1" ht="12.75"/>
    <row r="8189" s="17" customFormat="1" ht="12.75"/>
    <row r="8190" s="17" customFormat="1" ht="12.75"/>
    <row r="8191" s="17" customFormat="1" ht="12.75"/>
    <row r="8192" s="17" customFormat="1" ht="12.75"/>
    <row r="8193" s="17" customFormat="1" ht="12.75"/>
    <row r="8194" s="17" customFormat="1" ht="12.75"/>
    <row r="8195" s="17" customFormat="1" ht="12.75"/>
    <row r="8196" s="17" customFormat="1" ht="12.75"/>
    <row r="8197" s="17" customFormat="1" ht="12.75"/>
    <row r="8198" s="17" customFormat="1" ht="12.75"/>
    <row r="8199" s="17" customFormat="1" ht="12.75"/>
    <row r="8200" s="17" customFormat="1" ht="12.75"/>
    <row r="8201" s="17" customFormat="1" ht="12.75"/>
    <row r="8202" s="17" customFormat="1" ht="12.75"/>
    <row r="8203" s="17" customFormat="1" ht="12.75"/>
    <row r="8204" s="17" customFormat="1" ht="12.75"/>
    <row r="8205" s="17" customFormat="1" ht="12.75"/>
    <row r="8206" s="17" customFormat="1" ht="12.75"/>
    <row r="8207" s="17" customFormat="1" ht="12.75"/>
    <row r="8208" s="17" customFormat="1" ht="12.75"/>
    <row r="8209" s="17" customFormat="1" ht="12.75"/>
    <row r="8210" s="17" customFormat="1" ht="12.75"/>
    <row r="8211" s="17" customFormat="1" ht="12.75"/>
    <row r="8212" s="17" customFormat="1" ht="12.75"/>
    <row r="8213" s="17" customFormat="1" ht="12.75"/>
    <row r="8214" s="17" customFormat="1" ht="12.75"/>
    <row r="8215" s="17" customFormat="1" ht="12.75"/>
    <row r="8216" s="17" customFormat="1" ht="12.75"/>
    <row r="8217" s="17" customFormat="1" ht="12.75"/>
    <row r="8218" s="17" customFormat="1" ht="12.75"/>
    <row r="8219" s="17" customFormat="1" ht="12.75"/>
    <row r="8220" s="17" customFormat="1" ht="12.75"/>
    <row r="8221" s="17" customFormat="1" ht="12.75"/>
    <row r="8222" s="17" customFormat="1" ht="12.75"/>
    <row r="8223" s="17" customFormat="1" ht="12.75"/>
    <row r="8224" s="17" customFormat="1" ht="12.75"/>
    <row r="8225" s="17" customFormat="1" ht="12.75"/>
    <row r="8226" s="17" customFormat="1" ht="12.75"/>
    <row r="8227" s="17" customFormat="1" ht="12.75"/>
    <row r="8228" s="17" customFormat="1" ht="12.75"/>
    <row r="8229" s="17" customFormat="1" ht="12.75"/>
    <row r="8230" s="17" customFormat="1" ht="12.75"/>
    <row r="8231" s="17" customFormat="1" ht="12.75"/>
    <row r="8232" s="17" customFormat="1" ht="12.75"/>
    <row r="8233" s="17" customFormat="1" ht="12.75"/>
    <row r="8234" s="17" customFormat="1" ht="12.75"/>
    <row r="8235" s="17" customFormat="1" ht="12.75"/>
    <row r="8236" s="17" customFormat="1" ht="12.75"/>
    <row r="8237" s="17" customFormat="1" ht="12.75"/>
    <row r="8238" s="17" customFormat="1" ht="12.75"/>
    <row r="8239" s="17" customFormat="1" ht="12.75"/>
    <row r="8240" s="17" customFormat="1" ht="12.75"/>
    <row r="8241" s="17" customFormat="1" ht="12.75"/>
    <row r="8242" s="17" customFormat="1" ht="12.75"/>
    <row r="8243" s="17" customFormat="1" ht="12.75"/>
    <row r="8244" s="17" customFormat="1" ht="12.75"/>
    <row r="8245" s="17" customFormat="1" ht="12.75"/>
    <row r="8246" s="17" customFormat="1" ht="12.75"/>
    <row r="8247" s="17" customFormat="1" ht="12.75"/>
    <row r="8248" s="17" customFormat="1" ht="12.75"/>
    <row r="8249" s="17" customFormat="1" ht="12.75"/>
    <row r="8250" s="17" customFormat="1" ht="12.75"/>
    <row r="8251" s="17" customFormat="1" ht="12.75"/>
    <row r="8252" s="17" customFormat="1" ht="12.75"/>
    <row r="8253" s="17" customFormat="1" ht="12.75"/>
    <row r="8254" s="17" customFormat="1" ht="12.75"/>
    <row r="8255" s="17" customFormat="1" ht="12.75"/>
    <row r="8256" s="17" customFormat="1" ht="12.75"/>
    <row r="8257" s="17" customFormat="1" ht="12.75"/>
    <row r="8258" s="17" customFormat="1" ht="12.75"/>
    <row r="8259" s="17" customFormat="1" ht="12.75"/>
    <row r="8260" s="17" customFormat="1" ht="12.75"/>
    <row r="8261" s="17" customFormat="1" ht="12.75"/>
    <row r="8262" s="17" customFormat="1" ht="12.75"/>
    <row r="8263" s="17" customFormat="1" ht="12.75"/>
    <row r="8264" s="17" customFormat="1" ht="12.75"/>
    <row r="8265" s="17" customFormat="1" ht="12.75"/>
    <row r="8266" s="17" customFormat="1" ht="12.75"/>
    <row r="8267" s="17" customFormat="1" ht="12.75"/>
    <row r="8268" s="17" customFormat="1" ht="12.75"/>
    <row r="8269" s="17" customFormat="1" ht="12.75"/>
    <row r="8270" s="17" customFormat="1" ht="12.75"/>
    <row r="8271" s="17" customFormat="1" ht="12.75"/>
    <row r="8272" s="17" customFormat="1" ht="12.75"/>
    <row r="8273" s="17" customFormat="1" ht="12.75"/>
    <row r="8274" s="17" customFormat="1" ht="12.75"/>
    <row r="8275" s="17" customFormat="1" ht="12.75"/>
    <row r="8276" s="17" customFormat="1" ht="12.75"/>
    <row r="8277" s="17" customFormat="1" ht="12.75"/>
    <row r="8278" s="17" customFormat="1" ht="12.75"/>
    <row r="8279" s="17" customFormat="1" ht="12.75"/>
    <row r="8280" s="17" customFormat="1" ht="12.75"/>
    <row r="8281" s="17" customFormat="1" ht="12.75"/>
    <row r="8282" s="17" customFormat="1" ht="12.75"/>
    <row r="8283" s="17" customFormat="1" ht="12.75"/>
    <row r="8284" s="17" customFormat="1" ht="12.75"/>
    <row r="8285" s="17" customFormat="1" ht="12.75"/>
    <row r="8286" s="17" customFormat="1" ht="12.75"/>
    <row r="8287" s="17" customFormat="1" ht="12.75"/>
    <row r="8288" s="17" customFormat="1" ht="12.75"/>
    <row r="8289" s="17" customFormat="1" ht="12.75"/>
    <row r="8290" s="17" customFormat="1" ht="12.75"/>
    <row r="8291" s="17" customFormat="1" ht="12.75"/>
    <row r="8292" s="17" customFormat="1" ht="12.75"/>
    <row r="8293" s="17" customFormat="1" ht="12.75"/>
    <row r="8294" s="17" customFormat="1" ht="12.75"/>
    <row r="8295" s="17" customFormat="1" ht="12.75"/>
    <row r="8296" s="17" customFormat="1" ht="12.75"/>
    <row r="8297" s="17" customFormat="1" ht="12.75"/>
    <row r="8298" s="17" customFormat="1" ht="12.75"/>
    <row r="8299" s="17" customFormat="1" ht="12.75"/>
    <row r="8300" s="17" customFormat="1" ht="12.75"/>
    <row r="8301" s="17" customFormat="1" ht="12.75"/>
    <row r="8302" s="17" customFormat="1" ht="12.75"/>
    <row r="8303" s="17" customFormat="1" ht="12.75"/>
    <row r="8304" s="17" customFormat="1" ht="12.75"/>
    <row r="8305" s="17" customFormat="1" ht="12.75"/>
    <row r="8306" s="17" customFormat="1" ht="12.75"/>
    <row r="8307" s="17" customFormat="1" ht="12.75"/>
    <row r="8308" s="17" customFormat="1" ht="12.75"/>
    <row r="8309" s="17" customFormat="1" ht="12.75"/>
    <row r="8310" s="17" customFormat="1" ht="12.75"/>
    <row r="8311" s="17" customFormat="1" ht="12.75"/>
    <row r="8312" s="17" customFormat="1" ht="12.75"/>
    <row r="8313" s="17" customFormat="1" ht="12.75"/>
    <row r="8314" s="17" customFormat="1" ht="12.75"/>
    <row r="8315" s="17" customFormat="1" ht="12.75"/>
    <row r="8316" s="17" customFormat="1" ht="12.75"/>
    <row r="8317" s="17" customFormat="1" ht="12.75"/>
    <row r="8318" s="17" customFormat="1" ht="12.75"/>
    <row r="8319" s="17" customFormat="1" ht="12.75"/>
    <row r="8320" s="17" customFormat="1" ht="12.75"/>
    <row r="8321" s="17" customFormat="1" ht="12.75"/>
    <row r="8322" s="17" customFormat="1" ht="12.75"/>
    <row r="8323" s="17" customFormat="1" ht="12.75"/>
    <row r="8324" s="17" customFormat="1" ht="12.75"/>
    <row r="8325" s="17" customFormat="1" ht="12.75"/>
    <row r="8326" s="17" customFormat="1" ht="12.75"/>
    <row r="8327" s="17" customFormat="1" ht="12.75"/>
    <row r="8328" s="17" customFormat="1" ht="12.75"/>
    <row r="8329" s="17" customFormat="1" ht="12.75"/>
    <row r="8330" s="17" customFormat="1" ht="12.75"/>
    <row r="8331" s="17" customFormat="1" ht="12.75"/>
    <row r="8332" s="17" customFormat="1" ht="12.75"/>
    <row r="8333" s="17" customFormat="1" ht="12.75"/>
    <row r="8334" s="17" customFormat="1" ht="12.75"/>
    <row r="8335" s="17" customFormat="1" ht="12.75"/>
    <row r="8336" s="17" customFormat="1" ht="12.75"/>
    <row r="8337" s="17" customFormat="1" ht="12.75"/>
    <row r="8338" s="17" customFormat="1" ht="12.75"/>
    <row r="8339" s="17" customFormat="1" ht="12.75"/>
    <row r="8340" s="17" customFormat="1" ht="12.75"/>
    <row r="8341" s="17" customFormat="1" ht="12.75"/>
    <row r="8342" s="17" customFormat="1" ht="12.75"/>
    <row r="8343" s="17" customFormat="1" ht="12.75"/>
    <row r="8344" s="17" customFormat="1" ht="12.75"/>
    <row r="8345" s="17" customFormat="1" ht="12.75"/>
    <row r="8346" s="17" customFormat="1" ht="12.75"/>
    <row r="8347" s="17" customFormat="1" ht="12.75"/>
    <row r="8348" s="17" customFormat="1" ht="12.75"/>
    <row r="8349" s="17" customFormat="1" ht="12.75"/>
    <row r="8350" s="17" customFormat="1" ht="12.75"/>
    <row r="8351" s="17" customFormat="1" ht="12.75"/>
    <row r="8352" s="17" customFormat="1" ht="12.75"/>
    <row r="8353" s="17" customFormat="1" ht="12.75"/>
    <row r="8354" s="17" customFormat="1" ht="12.75"/>
    <row r="8355" s="17" customFormat="1" ht="12.75"/>
    <row r="8356" s="17" customFormat="1" ht="12.75"/>
    <row r="8357" s="17" customFormat="1" ht="12.75"/>
    <row r="8358" s="17" customFormat="1" ht="12.75"/>
    <row r="8359" s="17" customFormat="1" ht="12.75"/>
    <row r="8360" s="17" customFormat="1" ht="12.75"/>
    <row r="8361" s="17" customFormat="1" ht="12.75"/>
    <row r="8362" s="17" customFormat="1" ht="12.75"/>
    <row r="8363" s="17" customFormat="1" ht="12.75"/>
    <row r="8364" s="17" customFormat="1" ht="12.75"/>
    <row r="8365" s="17" customFormat="1" ht="12.75"/>
    <row r="8366" s="17" customFormat="1" ht="12.75"/>
    <row r="8367" s="17" customFormat="1" ht="12.75"/>
    <row r="8368" s="17" customFormat="1" ht="12.75"/>
    <row r="8369" s="17" customFormat="1" ht="12.75"/>
    <row r="8370" s="17" customFormat="1" ht="12.75"/>
    <row r="8371" s="17" customFormat="1" ht="12.75"/>
    <row r="8372" s="17" customFormat="1" ht="12.75"/>
    <row r="8373" s="17" customFormat="1" ht="12.75"/>
    <row r="8374" s="17" customFormat="1" ht="12.75"/>
    <row r="8375" s="17" customFormat="1" ht="12.75"/>
    <row r="8376" s="17" customFormat="1" ht="12.75"/>
    <row r="8377" s="17" customFormat="1" ht="12.75"/>
    <row r="8378" s="17" customFormat="1" ht="12.75"/>
    <row r="8379" s="17" customFormat="1" ht="12.75"/>
    <row r="8380" s="17" customFormat="1" ht="12.75"/>
    <row r="8381" s="17" customFormat="1" ht="12.75"/>
    <row r="8382" s="17" customFormat="1" ht="12.75"/>
    <row r="8383" s="17" customFormat="1" ht="12.75"/>
    <row r="8384" s="17" customFormat="1" ht="12.75"/>
    <row r="8385" s="17" customFormat="1" ht="12.75"/>
    <row r="8386" s="17" customFormat="1" ht="12.75"/>
    <row r="8387" s="17" customFormat="1" ht="12.75"/>
    <row r="8388" s="17" customFormat="1" ht="12.75"/>
    <row r="8389" s="17" customFormat="1" ht="12.75"/>
    <row r="8390" s="17" customFormat="1" ht="12.75"/>
    <row r="8391" s="17" customFormat="1" ht="12.75"/>
    <row r="8392" s="17" customFormat="1" ht="12.75"/>
    <row r="8393" s="17" customFormat="1" ht="12.75"/>
    <row r="8394" s="17" customFormat="1" ht="12.75"/>
    <row r="8395" s="17" customFormat="1" ht="12.75"/>
    <row r="8396" s="17" customFormat="1" ht="12.75"/>
    <row r="8397" s="17" customFormat="1" ht="12.75"/>
    <row r="8398" s="17" customFormat="1" ht="12.75"/>
    <row r="8399" s="17" customFormat="1" ht="12.75"/>
    <row r="8400" s="17" customFormat="1" ht="12.75"/>
    <row r="8401" s="17" customFormat="1" ht="12.75"/>
    <row r="8402" s="17" customFormat="1" ht="12.75"/>
    <row r="8403" s="17" customFormat="1" ht="12.75"/>
    <row r="8404" s="17" customFormat="1" ht="12.75"/>
    <row r="8405" s="17" customFormat="1" ht="12.75"/>
    <row r="8406" s="17" customFormat="1" ht="12.75"/>
    <row r="8407" s="17" customFormat="1" ht="12.75"/>
    <row r="8408" s="17" customFormat="1" ht="12.75"/>
    <row r="8409" s="17" customFormat="1" ht="12.75"/>
    <row r="8410" s="17" customFormat="1" ht="12.75"/>
    <row r="8411" s="17" customFormat="1" ht="12.75"/>
    <row r="8412" s="17" customFormat="1" ht="12.75"/>
    <row r="8413" s="17" customFormat="1" ht="12.75"/>
    <row r="8414" s="17" customFormat="1" ht="12.75"/>
    <row r="8415" s="17" customFormat="1" ht="12.75"/>
    <row r="8416" s="17" customFormat="1" ht="12.75"/>
    <row r="8417" s="17" customFormat="1" ht="12.75"/>
    <row r="8418" s="17" customFormat="1" ht="12.75"/>
    <row r="8419" s="17" customFormat="1" ht="12.75"/>
    <row r="8420" s="17" customFormat="1" ht="12.75"/>
    <row r="8421" s="17" customFormat="1" ht="12.75"/>
    <row r="8422" s="17" customFormat="1" ht="12.75"/>
    <row r="8423" s="17" customFormat="1" ht="12.75"/>
    <row r="8424" s="17" customFormat="1" ht="12.75"/>
    <row r="8425" s="17" customFormat="1" ht="12.75"/>
    <row r="8426" s="17" customFormat="1" ht="12.75"/>
    <row r="8427" s="17" customFormat="1" ht="12.75"/>
    <row r="8428" s="17" customFormat="1" ht="12.75"/>
    <row r="8429" s="17" customFormat="1" ht="12.75"/>
    <row r="8430" s="17" customFormat="1" ht="12.75"/>
    <row r="8431" s="17" customFormat="1" ht="12.75"/>
    <row r="8432" s="17" customFormat="1" ht="12.75"/>
    <row r="8433" s="17" customFormat="1" ht="12.75"/>
    <row r="8434" s="17" customFormat="1" ht="12.75"/>
    <row r="8435" s="17" customFormat="1" ht="12.75"/>
    <row r="8436" s="17" customFormat="1" ht="12.75"/>
    <row r="8437" s="17" customFormat="1" ht="12.75"/>
    <row r="8438" s="17" customFormat="1" ht="12.75"/>
    <row r="8439" s="17" customFormat="1" ht="12.75"/>
    <row r="8440" s="17" customFormat="1" ht="12.75"/>
    <row r="8441" s="17" customFormat="1" ht="12.75"/>
    <row r="8442" s="17" customFormat="1" ht="12.75"/>
    <row r="8443" s="17" customFormat="1" ht="12.75"/>
    <row r="8444" s="17" customFormat="1" ht="12.75"/>
    <row r="8445" s="17" customFormat="1" ht="12.75"/>
    <row r="8446" s="17" customFormat="1" ht="12.75"/>
    <row r="8447" s="17" customFormat="1" ht="12.75"/>
    <row r="8448" s="17" customFormat="1" ht="12.75"/>
    <row r="8449" s="17" customFormat="1" ht="12.75"/>
    <row r="8450" s="17" customFormat="1" ht="12.75"/>
    <row r="8451" s="17" customFormat="1" ht="12.75"/>
    <row r="8452" s="17" customFormat="1" ht="12.75"/>
    <row r="8453" s="17" customFormat="1" ht="12.75"/>
    <row r="8454" s="17" customFormat="1" ht="12.75"/>
    <row r="8455" s="17" customFormat="1" ht="12.75"/>
    <row r="8456" s="17" customFormat="1" ht="12.75"/>
    <row r="8457" s="17" customFormat="1" ht="12.75"/>
    <row r="8458" s="17" customFormat="1" ht="12.75"/>
    <row r="8459" s="17" customFormat="1" ht="12.75"/>
    <row r="8460" s="17" customFormat="1" ht="12.75"/>
    <row r="8461" s="17" customFormat="1" ht="12.75"/>
    <row r="8462" s="17" customFormat="1" ht="12.75"/>
    <row r="8463" s="17" customFormat="1" ht="12.75"/>
    <row r="8464" s="17" customFormat="1" ht="12.75"/>
    <row r="8465" s="17" customFormat="1" ht="12.75"/>
    <row r="8466" s="17" customFormat="1" ht="12.75"/>
    <row r="8467" s="17" customFormat="1" ht="12.75"/>
    <row r="8468" s="17" customFormat="1" ht="12.75"/>
    <row r="8469" s="17" customFormat="1" ht="12.75"/>
    <row r="8470" s="17" customFormat="1" ht="12.75"/>
    <row r="8471" s="17" customFormat="1" ht="12.75"/>
    <row r="8472" s="17" customFormat="1" ht="12.75"/>
    <row r="8473" s="17" customFormat="1" ht="12.75"/>
    <row r="8474" s="17" customFormat="1" ht="12.75"/>
    <row r="8475" s="17" customFormat="1" ht="12.75"/>
    <row r="8476" s="17" customFormat="1" ht="12.75"/>
    <row r="8477" s="17" customFormat="1" ht="12.75"/>
    <row r="8478" s="17" customFormat="1" ht="12.75"/>
    <row r="8479" s="17" customFormat="1" ht="12.75"/>
    <row r="8480" s="17" customFormat="1" ht="12.75"/>
    <row r="8481" s="17" customFormat="1" ht="12.75"/>
    <row r="8482" s="17" customFormat="1" ht="12.75"/>
    <row r="8483" s="17" customFormat="1" ht="12.75"/>
    <row r="8484" s="17" customFormat="1" ht="12.75"/>
    <row r="8485" s="17" customFormat="1" ht="12.75"/>
    <row r="8486" s="17" customFormat="1" ht="12.75"/>
    <row r="8487" s="17" customFormat="1" ht="12.75"/>
    <row r="8488" s="17" customFormat="1" ht="12.75"/>
    <row r="8489" s="17" customFormat="1" ht="12.75"/>
    <row r="8490" s="17" customFormat="1" ht="12.75"/>
    <row r="8491" s="17" customFormat="1" ht="12.75"/>
    <row r="8492" s="17" customFormat="1" ht="12.75"/>
    <row r="8493" s="17" customFormat="1" ht="12.75"/>
    <row r="8494" s="17" customFormat="1" ht="12.75"/>
    <row r="8495" s="17" customFormat="1" ht="12.75"/>
    <row r="8496" s="17" customFormat="1" ht="12.75"/>
    <row r="8497" s="17" customFormat="1" ht="12.75"/>
    <row r="8498" s="17" customFormat="1" ht="12.75"/>
    <row r="8499" s="17" customFormat="1" ht="12.75"/>
    <row r="8500" s="17" customFormat="1" ht="12.75"/>
    <row r="8501" s="17" customFormat="1" ht="12.75"/>
    <row r="8502" s="17" customFormat="1" ht="12.75"/>
    <row r="8503" s="17" customFormat="1" ht="12.75"/>
    <row r="8504" s="17" customFormat="1" ht="12.75"/>
    <row r="8505" s="17" customFormat="1" ht="12.75"/>
    <row r="8506" s="17" customFormat="1" ht="12.75"/>
    <row r="8507" s="17" customFormat="1" ht="12.75"/>
    <row r="8508" s="17" customFormat="1" ht="12.75"/>
    <row r="8509" s="17" customFormat="1" ht="12.75"/>
    <row r="8510" s="17" customFormat="1" ht="12.75"/>
    <row r="8511" s="17" customFormat="1" ht="12.75"/>
    <row r="8512" s="17" customFormat="1" ht="12.75"/>
    <row r="8513" s="17" customFormat="1" ht="12.75"/>
    <row r="8514" s="17" customFormat="1" ht="12.75"/>
    <row r="8515" s="17" customFormat="1" ht="12.75"/>
    <row r="8516" s="17" customFormat="1" ht="12.75"/>
    <row r="8517" s="17" customFormat="1" ht="12.75"/>
    <row r="8518" s="17" customFormat="1" ht="12.75"/>
    <row r="8519" s="17" customFormat="1" ht="12.75"/>
    <row r="8520" s="17" customFormat="1" ht="12.75"/>
    <row r="8521" s="17" customFormat="1" ht="12.75"/>
    <row r="8522" s="17" customFormat="1" ht="12.75"/>
    <row r="8523" s="17" customFormat="1" ht="12.75"/>
    <row r="8524" s="17" customFormat="1" ht="12.75"/>
    <row r="8525" s="17" customFormat="1" ht="12.75"/>
    <row r="8526" s="17" customFormat="1" ht="12.75"/>
    <row r="8527" s="17" customFormat="1" ht="12.75"/>
    <row r="8528" s="17" customFormat="1" ht="12.75"/>
    <row r="8529" s="17" customFormat="1" ht="12.75"/>
    <row r="8530" s="17" customFormat="1" ht="12.75"/>
    <row r="8531" s="17" customFormat="1" ht="12.75"/>
    <row r="8532" s="17" customFormat="1" ht="12.75"/>
    <row r="8533" s="17" customFormat="1" ht="12.75"/>
    <row r="8534" s="17" customFormat="1" ht="12.75"/>
    <row r="8535" s="17" customFormat="1" ht="12.75"/>
    <row r="8536" s="17" customFormat="1" ht="12.75"/>
    <row r="8537" s="17" customFormat="1" ht="12.75"/>
    <row r="8538" s="17" customFormat="1" ht="12.75"/>
    <row r="8539" s="17" customFormat="1" ht="12.75"/>
    <row r="8540" s="17" customFormat="1" ht="12.75"/>
    <row r="8541" s="17" customFormat="1" ht="12.75"/>
    <row r="8542" s="17" customFormat="1" ht="12.75"/>
    <row r="8543" s="17" customFormat="1" ht="12.75"/>
    <row r="8544" s="17" customFormat="1" ht="12.75"/>
    <row r="8545" s="17" customFormat="1" ht="12.75"/>
    <row r="8546" s="17" customFormat="1" ht="12.75"/>
    <row r="8547" s="17" customFormat="1" ht="12.75"/>
    <row r="8548" s="17" customFormat="1" ht="12.75"/>
    <row r="8549" s="17" customFormat="1" ht="12.75"/>
    <row r="8550" s="17" customFormat="1" ht="12.75"/>
    <row r="8551" s="17" customFormat="1" ht="12.75"/>
    <row r="8552" s="17" customFormat="1" ht="12.75"/>
    <row r="8553" s="17" customFormat="1" ht="12.75"/>
    <row r="8554" s="17" customFormat="1" ht="12.75"/>
    <row r="8555" s="17" customFormat="1" ht="12.75"/>
    <row r="8556" s="17" customFormat="1" ht="12.75"/>
    <row r="8557" s="17" customFormat="1" ht="12.75"/>
    <row r="8558" s="17" customFormat="1" ht="12.75"/>
    <row r="8559" s="17" customFormat="1" ht="12.75"/>
    <row r="8560" s="17" customFormat="1" ht="12.75"/>
    <row r="8561" s="17" customFormat="1" ht="12.75"/>
    <row r="8562" s="17" customFormat="1" ht="12.75"/>
    <row r="8563" s="17" customFormat="1" ht="12.75"/>
    <row r="8564" s="17" customFormat="1" ht="12.75"/>
    <row r="8565" s="17" customFormat="1" ht="12.75"/>
    <row r="8566" s="17" customFormat="1" ht="12.75"/>
    <row r="8567" s="17" customFormat="1" ht="12.75"/>
    <row r="8568" s="17" customFormat="1" ht="12.75"/>
    <row r="8569" s="17" customFormat="1" ht="12.75"/>
    <row r="8570" s="17" customFormat="1" ht="12.75"/>
    <row r="8571" s="17" customFormat="1" ht="12.75"/>
    <row r="8572" s="17" customFormat="1" ht="12.75"/>
    <row r="8573" s="17" customFormat="1" ht="12.75"/>
    <row r="8574" s="17" customFormat="1" ht="12.75"/>
    <row r="8575" s="17" customFormat="1" ht="12.75"/>
    <row r="8576" s="17" customFormat="1" ht="12.75"/>
    <row r="8577" s="17" customFormat="1" ht="12.75"/>
    <row r="8578" s="17" customFormat="1" ht="12.75"/>
    <row r="8579" s="17" customFormat="1" ht="12.75"/>
    <row r="8580" s="17" customFormat="1" ht="12.75"/>
    <row r="8581" s="17" customFormat="1" ht="12.75"/>
    <row r="8582" s="17" customFormat="1" ht="12.75"/>
    <row r="8583" s="17" customFormat="1" ht="12.75"/>
    <row r="8584" s="17" customFormat="1" ht="12.75"/>
    <row r="8585" s="17" customFormat="1" ht="12.75"/>
    <row r="8586" s="17" customFormat="1" ht="12.75"/>
    <row r="8587" s="17" customFormat="1" ht="12.75"/>
    <row r="8588" s="17" customFormat="1" ht="12.75"/>
    <row r="8589" s="17" customFormat="1" ht="12.75"/>
    <row r="8590" s="17" customFormat="1" ht="12.75"/>
    <row r="8591" s="17" customFormat="1" ht="12.75"/>
    <row r="8592" s="17" customFormat="1" ht="12.75"/>
    <row r="8593" s="17" customFormat="1" ht="12.75"/>
    <row r="8594" s="17" customFormat="1" ht="12.75"/>
    <row r="8595" s="17" customFormat="1" ht="12.75"/>
    <row r="8596" s="17" customFormat="1" ht="12.75"/>
    <row r="8597" s="17" customFormat="1" ht="12.75"/>
    <row r="8598" s="17" customFormat="1" ht="12.75"/>
    <row r="8599" s="17" customFormat="1" ht="12.75"/>
    <row r="8600" s="17" customFormat="1" ht="12.75"/>
    <row r="8601" s="17" customFormat="1" ht="12.75"/>
    <row r="8602" s="17" customFormat="1" ht="12.75"/>
    <row r="8603" s="17" customFormat="1" ht="12.75"/>
    <row r="8604" s="17" customFormat="1" ht="12.75"/>
    <row r="8605" s="17" customFormat="1" ht="12.75"/>
    <row r="8606" s="17" customFormat="1" ht="12.75"/>
    <row r="8607" s="17" customFormat="1" ht="12.75"/>
    <row r="8608" s="17" customFormat="1" ht="12.75"/>
    <row r="8609" s="17" customFormat="1" ht="12.75"/>
    <row r="8610" s="17" customFormat="1" ht="12.75"/>
    <row r="8611" s="17" customFormat="1" ht="12.75"/>
    <row r="8612" s="17" customFormat="1" ht="12.75"/>
    <row r="8613" s="17" customFormat="1" ht="12.75"/>
    <row r="8614" s="17" customFormat="1" ht="12.75"/>
    <row r="8615" s="17" customFormat="1" ht="12.75"/>
    <row r="8616" s="17" customFormat="1" ht="12.75"/>
    <row r="8617" s="17" customFormat="1" ht="12.75"/>
    <row r="8618" s="17" customFormat="1" ht="12.75"/>
    <row r="8619" s="17" customFormat="1" ht="12.75"/>
    <row r="8620" s="17" customFormat="1" ht="12.75"/>
    <row r="8621" s="17" customFormat="1" ht="12.75"/>
    <row r="8622" s="17" customFormat="1" ht="12.75"/>
    <row r="8623" s="17" customFormat="1" ht="12.75"/>
    <row r="8624" s="17" customFormat="1" ht="12.75"/>
    <row r="8625" s="17" customFormat="1" ht="12.75"/>
    <row r="8626" s="17" customFormat="1" ht="12.75"/>
    <row r="8627" s="17" customFormat="1" ht="12.75"/>
    <row r="8628" s="17" customFormat="1" ht="12.75"/>
    <row r="8629" s="17" customFormat="1" ht="12.75"/>
    <row r="8630" s="17" customFormat="1" ht="12.75"/>
    <row r="8631" s="17" customFormat="1" ht="12.75"/>
    <row r="8632" s="17" customFormat="1" ht="12.75"/>
    <row r="8633" s="17" customFormat="1" ht="12.75"/>
    <row r="8634" s="17" customFormat="1" ht="12.75"/>
    <row r="8635" s="17" customFormat="1" ht="12.75"/>
    <row r="8636" s="17" customFormat="1" ht="12.75"/>
    <row r="8637" s="17" customFormat="1" ht="12.75"/>
    <row r="8638" s="17" customFormat="1" ht="12.75"/>
    <row r="8639" s="17" customFormat="1" ht="12.75"/>
    <row r="8640" s="17" customFormat="1" ht="12.75"/>
    <row r="8641" s="17" customFormat="1" ht="12.75"/>
    <row r="8642" s="17" customFormat="1" ht="12.75"/>
    <row r="8643" s="17" customFormat="1" ht="12.75"/>
    <row r="8644" s="17" customFormat="1" ht="12.75"/>
    <row r="8645" s="17" customFormat="1" ht="12.75"/>
    <row r="8646" s="17" customFormat="1" ht="12.75"/>
    <row r="8647" s="17" customFormat="1" ht="12.75"/>
    <row r="8648" s="17" customFormat="1" ht="12.75"/>
    <row r="8649" s="17" customFormat="1" ht="12.75"/>
    <row r="8650" s="17" customFormat="1" ht="12.75"/>
    <row r="8651" s="17" customFormat="1" ht="12.75"/>
    <row r="8652" s="17" customFormat="1" ht="12.75"/>
    <row r="8653" s="17" customFormat="1" ht="12.75"/>
    <row r="8654" s="17" customFormat="1" ht="12.75"/>
    <row r="8655" s="17" customFormat="1" ht="12.75"/>
    <row r="8656" s="17" customFormat="1" ht="12.75"/>
    <row r="8657" s="17" customFormat="1" ht="12.75"/>
    <row r="8658" s="17" customFormat="1" ht="12.75"/>
    <row r="8659" s="17" customFormat="1" ht="12.75"/>
    <row r="8660" s="17" customFormat="1" ht="12.75"/>
    <row r="8661" s="17" customFormat="1" ht="12.75"/>
    <row r="8662" s="17" customFormat="1" ht="12.75"/>
    <row r="8663" s="17" customFormat="1" ht="12.75"/>
    <row r="8664" s="17" customFormat="1" ht="12.75"/>
    <row r="8665" s="17" customFormat="1" ht="12.75"/>
    <row r="8666" s="17" customFormat="1" ht="12.75"/>
    <row r="8667" s="17" customFormat="1" ht="12.75"/>
    <row r="8668" s="17" customFormat="1" ht="12.75"/>
    <row r="8669" s="17" customFormat="1" ht="12.75"/>
    <row r="8670" s="17" customFormat="1" ht="12.75"/>
    <row r="8671" s="17" customFormat="1" ht="12.75"/>
    <row r="8672" s="17" customFormat="1" ht="12.75"/>
    <row r="8673" s="17" customFormat="1" ht="12.75"/>
    <row r="8674" s="17" customFormat="1" ht="12.75"/>
    <row r="8675" s="17" customFormat="1" ht="12.75"/>
    <row r="8676" s="17" customFormat="1" ht="12.75"/>
    <row r="8677" s="17" customFormat="1" ht="12.75"/>
    <row r="8678" s="17" customFormat="1" ht="12.75"/>
    <row r="8679" s="17" customFormat="1" ht="12.75"/>
    <row r="8680" s="17" customFormat="1" ht="12.75"/>
    <row r="8681" s="17" customFormat="1" ht="12.75"/>
    <row r="8682" s="17" customFormat="1" ht="12.75"/>
    <row r="8683" s="17" customFormat="1" ht="12.75"/>
    <row r="8684" s="17" customFormat="1" ht="12.75"/>
    <row r="8685" s="17" customFormat="1" ht="12.75"/>
    <row r="8686" s="17" customFormat="1" ht="12.75"/>
    <row r="8687" s="17" customFormat="1" ht="12.75"/>
    <row r="8688" s="17" customFormat="1" ht="12.75"/>
    <row r="8689" s="17" customFormat="1" ht="12.75"/>
    <row r="8690" s="17" customFormat="1" ht="12.75"/>
    <row r="8691" s="17" customFormat="1" ht="12.75"/>
    <row r="8692" s="17" customFormat="1" ht="12.75"/>
    <row r="8693" s="17" customFormat="1" ht="12.75"/>
    <row r="8694" s="17" customFormat="1" ht="12.75"/>
    <row r="8695" s="17" customFormat="1" ht="12.75"/>
    <row r="8696" s="17" customFormat="1" ht="12.75"/>
    <row r="8697" s="17" customFormat="1" ht="12.75"/>
    <row r="8698" s="17" customFormat="1" ht="12.75"/>
    <row r="8699" s="17" customFormat="1" ht="12.75"/>
    <row r="8700" s="17" customFormat="1" ht="12.75"/>
    <row r="8701" s="17" customFormat="1" ht="12.75"/>
    <row r="8702" s="17" customFormat="1" ht="12.75"/>
    <row r="8703" s="17" customFormat="1" ht="12.75"/>
    <row r="8704" s="17" customFormat="1" ht="12.75"/>
    <row r="8705" s="17" customFormat="1" ht="12.75"/>
    <row r="8706" s="17" customFormat="1" ht="12.75"/>
    <row r="8707" s="17" customFormat="1" ht="12.75"/>
    <row r="8708" s="17" customFormat="1" ht="12.75"/>
    <row r="8709" s="17" customFormat="1" ht="12.75"/>
    <row r="8710" s="17" customFormat="1" ht="12.75"/>
    <row r="8711" s="17" customFormat="1" ht="12.75"/>
    <row r="8712" s="17" customFormat="1" ht="12.75"/>
    <row r="8713" s="17" customFormat="1" ht="12.75"/>
    <row r="8714" s="17" customFormat="1" ht="12.75"/>
    <row r="8715" s="17" customFormat="1" ht="12.75"/>
    <row r="8716" s="17" customFormat="1" ht="12.75"/>
    <row r="8717" s="17" customFormat="1" ht="12.75"/>
    <row r="8718" s="17" customFormat="1" ht="12.75"/>
    <row r="8719" s="17" customFormat="1" ht="12.75"/>
    <row r="8720" s="17" customFormat="1" ht="12.75"/>
    <row r="8721" s="17" customFormat="1" ht="12.75"/>
    <row r="8722" s="17" customFormat="1" ht="12.75"/>
    <row r="8723" s="17" customFormat="1" ht="12.75"/>
    <row r="8724" s="17" customFormat="1" ht="12.75"/>
    <row r="8725" s="17" customFormat="1" ht="12.75"/>
    <row r="8726" s="17" customFormat="1" ht="12.75"/>
    <row r="8727" s="17" customFormat="1" ht="12.75"/>
    <row r="8728" s="17" customFormat="1" ht="12.75"/>
    <row r="8729" s="17" customFormat="1" ht="12.75"/>
    <row r="8730" s="17" customFormat="1" ht="12.75"/>
    <row r="8731" s="17" customFormat="1" ht="12.75"/>
    <row r="8732" s="17" customFormat="1" ht="12.75"/>
    <row r="8733" s="17" customFormat="1" ht="12.75"/>
    <row r="8734" s="17" customFormat="1" ht="12.75"/>
    <row r="8735" s="17" customFormat="1" ht="12.75"/>
    <row r="8736" s="17" customFormat="1" ht="12.75"/>
    <row r="8737" s="17" customFormat="1" ht="12.75"/>
    <row r="8738" s="17" customFormat="1" ht="12.75"/>
    <row r="8739" s="17" customFormat="1" ht="12.75"/>
    <row r="8740" s="17" customFormat="1" ht="12.75"/>
    <row r="8741" s="17" customFormat="1" ht="12.75"/>
    <row r="8742" s="17" customFormat="1" ht="12.75"/>
    <row r="8743" s="17" customFormat="1" ht="12.75"/>
    <row r="8744" s="17" customFormat="1" ht="12.75"/>
    <row r="8745" s="17" customFormat="1" ht="12.75"/>
    <row r="8746" s="17" customFormat="1" ht="12.75"/>
    <row r="8747" s="17" customFormat="1" ht="12.75"/>
    <row r="8748" s="17" customFormat="1" ht="12.75"/>
    <row r="8749" s="17" customFormat="1" ht="12.75"/>
    <row r="8750" s="17" customFormat="1" ht="12.75"/>
    <row r="8751" s="17" customFormat="1" ht="12.75"/>
    <row r="8752" s="17" customFormat="1" ht="12.75"/>
    <row r="8753" s="17" customFormat="1" ht="12.75"/>
    <row r="8754" s="17" customFormat="1" ht="12.75"/>
    <row r="8755" s="17" customFormat="1" ht="12.75"/>
    <row r="8756" s="17" customFormat="1" ht="12.75"/>
    <row r="8757" s="17" customFormat="1" ht="12.75"/>
    <row r="8758" s="17" customFormat="1" ht="12.75"/>
    <row r="8759" s="17" customFormat="1" ht="12.75"/>
    <row r="8760" s="17" customFormat="1" ht="12.75"/>
    <row r="8761" s="17" customFormat="1" ht="12.75"/>
    <row r="8762" s="17" customFormat="1" ht="12.75"/>
    <row r="8763" s="17" customFormat="1" ht="12.75"/>
    <row r="8764" s="17" customFormat="1" ht="12.75"/>
    <row r="8765" s="17" customFormat="1" ht="12.75"/>
    <row r="8766" s="17" customFormat="1" ht="12.75"/>
    <row r="8767" s="17" customFormat="1" ht="12.75"/>
    <row r="8768" s="17" customFormat="1" ht="12.75"/>
    <row r="8769" s="17" customFormat="1" ht="12.75"/>
    <row r="8770" s="17" customFormat="1" ht="12.75"/>
    <row r="8771" s="17" customFormat="1" ht="12.75"/>
    <row r="8772" s="17" customFormat="1" ht="12.75"/>
    <row r="8773" s="17" customFormat="1" ht="12.75"/>
    <row r="8774" s="17" customFormat="1" ht="12.75"/>
    <row r="8775" s="17" customFormat="1" ht="12.75"/>
    <row r="8776" s="17" customFormat="1" ht="12.75"/>
    <row r="8777" s="17" customFormat="1" ht="12.75"/>
    <row r="8778" s="17" customFormat="1" ht="12.75"/>
    <row r="8779" s="17" customFormat="1" ht="12.75"/>
    <row r="8780" s="17" customFormat="1" ht="12.75"/>
    <row r="8781" s="17" customFormat="1" ht="12.75"/>
    <row r="8782" s="17" customFormat="1" ht="12.75"/>
    <row r="8783" s="17" customFormat="1" ht="12.75"/>
    <row r="8784" s="17" customFormat="1" ht="12.75"/>
    <row r="8785" s="17" customFormat="1" ht="12.75"/>
    <row r="8786" s="17" customFormat="1" ht="12.75"/>
    <row r="8787" s="17" customFormat="1" ht="12.75"/>
    <row r="8788" s="17" customFormat="1" ht="12.75"/>
    <row r="8789" s="17" customFormat="1" ht="12.75"/>
    <row r="8790" s="17" customFormat="1" ht="12.75"/>
    <row r="8791" s="17" customFormat="1" ht="12.75"/>
    <row r="8792" s="17" customFormat="1" ht="12.75"/>
    <row r="8793" s="17" customFormat="1" ht="12.75"/>
    <row r="8794" s="17" customFormat="1" ht="12.75"/>
    <row r="8795" s="17" customFormat="1" ht="12.75"/>
    <row r="8796" s="17" customFormat="1" ht="12.75"/>
    <row r="8797" s="17" customFormat="1" ht="12.75"/>
    <row r="8798" s="17" customFormat="1" ht="12.75"/>
    <row r="8799" s="17" customFormat="1" ht="12.75"/>
    <row r="8800" s="17" customFormat="1" ht="12.75"/>
    <row r="8801" s="17" customFormat="1" ht="12.75"/>
    <row r="8802" s="17" customFormat="1" ht="12.75"/>
    <row r="8803" s="17" customFormat="1" ht="12.75"/>
    <row r="8804" s="17" customFormat="1" ht="12.75"/>
    <row r="8805" s="17" customFormat="1" ht="12.75"/>
    <row r="8806" s="17" customFormat="1" ht="12.75"/>
    <row r="8807" s="17" customFormat="1" ht="12.75"/>
    <row r="8808" s="17" customFormat="1" ht="12.75"/>
    <row r="8809" s="17" customFormat="1" ht="12.75"/>
    <row r="8810" s="17" customFormat="1" ht="12.75"/>
    <row r="8811" s="17" customFormat="1" ht="12.75"/>
    <row r="8812" s="17" customFormat="1" ht="12.75"/>
    <row r="8813" s="17" customFormat="1" ht="12.75"/>
    <row r="8814" s="17" customFormat="1" ht="12.75"/>
    <row r="8815" s="17" customFormat="1" ht="12.75"/>
    <row r="8816" s="17" customFormat="1" ht="12.75"/>
    <row r="8817" s="17" customFormat="1" ht="12.75"/>
    <row r="8818" s="17" customFormat="1" ht="12.75"/>
    <row r="8819" s="17" customFormat="1" ht="12.75"/>
    <row r="8820" s="17" customFormat="1" ht="12.75"/>
    <row r="8821" s="17" customFormat="1" ht="12.75"/>
    <row r="8822" s="17" customFormat="1" ht="12.75"/>
    <row r="8823" s="17" customFormat="1" ht="12.75"/>
    <row r="8824" s="17" customFormat="1" ht="12.75"/>
    <row r="8825" s="17" customFormat="1" ht="12.75"/>
    <row r="8826" s="17" customFormat="1" ht="12.75"/>
    <row r="8827" s="17" customFormat="1" ht="12.75"/>
    <row r="8828" s="17" customFormat="1" ht="12.75"/>
    <row r="8829" s="17" customFormat="1" ht="12.75"/>
    <row r="8830" s="17" customFormat="1" ht="12.75"/>
    <row r="8831" s="17" customFormat="1" ht="12.75"/>
    <row r="8832" s="17" customFormat="1" ht="12.75"/>
    <row r="8833" s="17" customFormat="1" ht="12.75"/>
    <row r="8834" s="17" customFormat="1" ht="12.75"/>
    <row r="8835" s="17" customFormat="1" ht="12.75"/>
    <row r="8836" s="17" customFormat="1" ht="12.75"/>
    <row r="8837" s="17" customFormat="1" ht="12.75"/>
    <row r="8838" s="17" customFormat="1" ht="12.75"/>
    <row r="8839" s="17" customFormat="1" ht="12.75"/>
    <row r="8840" s="17" customFormat="1" ht="12.75"/>
    <row r="8841" s="17" customFormat="1" ht="12.75"/>
    <row r="8842" s="17" customFormat="1" ht="12.75"/>
    <row r="8843" s="17" customFormat="1" ht="12.75"/>
    <row r="8844" s="17" customFormat="1" ht="12.75"/>
    <row r="8845" s="17" customFormat="1" ht="12.75"/>
    <row r="8846" s="17" customFormat="1" ht="12.75"/>
    <row r="8847" s="17" customFormat="1" ht="12.75"/>
    <row r="8848" s="17" customFormat="1" ht="12.75"/>
    <row r="8849" s="17" customFormat="1" ht="12.75"/>
    <row r="8850" s="17" customFormat="1" ht="12.75"/>
    <row r="8851" s="17" customFormat="1" ht="12.75"/>
    <row r="8852" s="17" customFormat="1" ht="12.75"/>
    <row r="8853" s="17" customFormat="1" ht="12.75"/>
    <row r="8854" s="17" customFormat="1" ht="12.75"/>
    <row r="8855" s="17" customFormat="1" ht="12.75"/>
    <row r="8856" s="17" customFormat="1" ht="12.75"/>
    <row r="8857" s="17" customFormat="1" ht="12.75"/>
    <row r="8858" s="17" customFormat="1" ht="12.75"/>
    <row r="8859" s="17" customFormat="1" ht="12.75"/>
    <row r="8860" s="17" customFormat="1" ht="12.75"/>
    <row r="8861" s="17" customFormat="1" ht="12.75"/>
    <row r="8862" s="17" customFormat="1" ht="12.75"/>
    <row r="8863" s="17" customFormat="1" ht="12.75"/>
    <row r="8864" s="17" customFormat="1" ht="12.75"/>
    <row r="8865" s="17" customFormat="1" ht="12.75"/>
    <row r="8866" s="17" customFormat="1" ht="12.75"/>
    <row r="8867" s="17" customFormat="1" ht="12.75"/>
    <row r="8868" s="17" customFormat="1" ht="12.75"/>
    <row r="8869" s="17" customFormat="1" ht="12.75"/>
    <row r="8870" s="17" customFormat="1" ht="12.75"/>
    <row r="8871" s="17" customFormat="1" ht="12.75"/>
    <row r="8872" s="17" customFormat="1" ht="12.75"/>
    <row r="8873" s="17" customFormat="1" ht="12.75"/>
    <row r="8874" s="17" customFormat="1" ht="12.75"/>
    <row r="8875" s="17" customFormat="1" ht="12.75"/>
    <row r="8876" s="17" customFormat="1" ht="12.75"/>
    <row r="8877" s="17" customFormat="1" ht="12.75"/>
    <row r="8878" s="17" customFormat="1" ht="12.75"/>
    <row r="8879" s="17" customFormat="1" ht="12.75"/>
    <row r="8880" s="17" customFormat="1" ht="12.75"/>
    <row r="8881" s="17" customFormat="1" ht="12.75"/>
    <row r="8882" s="17" customFormat="1" ht="12.75"/>
    <row r="8883" s="17" customFormat="1" ht="12.75"/>
    <row r="8884" s="17" customFormat="1" ht="12.75"/>
    <row r="8885" s="17" customFormat="1" ht="12.75"/>
    <row r="8886" s="17" customFormat="1" ht="12.75"/>
    <row r="8887" s="17" customFormat="1" ht="12.75"/>
    <row r="8888" s="17" customFormat="1" ht="12.75"/>
    <row r="8889" s="17" customFormat="1" ht="12.75"/>
    <row r="8890" s="17" customFormat="1" ht="12.75"/>
    <row r="8891" s="17" customFormat="1" ht="12.75"/>
    <row r="8892" s="17" customFormat="1" ht="12.75"/>
    <row r="8893" s="17" customFormat="1" ht="12.75"/>
    <row r="8894" s="17" customFormat="1" ht="12.75"/>
    <row r="8895" s="17" customFormat="1" ht="12.75"/>
    <row r="8896" s="17" customFormat="1" ht="12.75"/>
    <row r="8897" s="17" customFormat="1" ht="12.75"/>
    <row r="8898" s="17" customFormat="1" ht="12.75"/>
    <row r="8899" s="17" customFormat="1" ht="12.75"/>
    <row r="8900" s="17" customFormat="1" ht="12.75"/>
    <row r="8901" s="17" customFormat="1" ht="12.75"/>
    <row r="8902" s="17" customFormat="1" ht="12.75"/>
    <row r="8903" s="17" customFormat="1" ht="12.75"/>
    <row r="8904" s="17" customFormat="1" ht="12.75"/>
    <row r="8905" s="17" customFormat="1" ht="12.75"/>
    <row r="8906" s="17" customFormat="1" ht="12.75"/>
    <row r="8907" s="17" customFormat="1" ht="12.75"/>
    <row r="8908" s="17" customFormat="1" ht="12.75"/>
    <row r="8909" s="17" customFormat="1" ht="12.75"/>
    <row r="8910" s="17" customFormat="1" ht="12.75"/>
    <row r="8911" s="17" customFormat="1" ht="12.75"/>
    <row r="8912" s="17" customFormat="1" ht="12.75"/>
    <row r="8913" s="17" customFormat="1" ht="12.75"/>
    <row r="8914" s="17" customFormat="1" ht="12.75"/>
    <row r="8915" s="17" customFormat="1" ht="12.75"/>
    <row r="8916" s="17" customFormat="1" ht="12.75"/>
    <row r="8917" s="17" customFormat="1" ht="12.75"/>
    <row r="8918" s="17" customFormat="1" ht="12.75"/>
    <row r="8919" s="17" customFormat="1" ht="12.75"/>
    <row r="8920" s="17" customFormat="1" ht="12.75"/>
    <row r="8921" s="17" customFormat="1" ht="12.75"/>
    <row r="8922" s="17" customFormat="1" ht="12.75"/>
    <row r="8923" s="17" customFormat="1" ht="12.75"/>
    <row r="8924" s="17" customFormat="1" ht="12.75"/>
    <row r="8925" s="17" customFormat="1" ht="12.75"/>
    <row r="8926" s="17" customFormat="1" ht="12.75"/>
    <row r="8927" s="17" customFormat="1" ht="12.75"/>
    <row r="8928" s="17" customFormat="1" ht="12.75"/>
    <row r="8929" s="17" customFormat="1" ht="12.75"/>
    <row r="8930" s="17" customFormat="1" ht="12.75"/>
    <row r="8931" s="17" customFormat="1" ht="12.75"/>
    <row r="8932" s="17" customFormat="1" ht="12.75"/>
    <row r="8933" s="17" customFormat="1" ht="12.75"/>
    <row r="8934" s="17" customFormat="1" ht="12.75"/>
    <row r="8935" s="17" customFormat="1" ht="12.75"/>
    <row r="8936" s="17" customFormat="1" ht="12.75"/>
    <row r="8937" s="17" customFormat="1" ht="12.75"/>
    <row r="8938" s="17" customFormat="1" ht="12.75"/>
    <row r="8939" s="17" customFormat="1" ht="12.75"/>
    <row r="8940" s="17" customFormat="1" ht="12.75"/>
    <row r="8941" s="17" customFormat="1" ht="12.75"/>
    <row r="8942" s="17" customFormat="1" ht="12.75"/>
    <row r="8943" s="17" customFormat="1" ht="12.75"/>
    <row r="8944" s="17" customFormat="1" ht="12.75"/>
    <row r="8945" s="17" customFormat="1" ht="12.75"/>
    <row r="8946" s="17" customFormat="1" ht="12.75"/>
    <row r="8947" s="17" customFormat="1" ht="12.75"/>
    <row r="8948" s="17" customFormat="1" ht="12.75"/>
    <row r="8949" s="17" customFormat="1" ht="12.75"/>
    <row r="8950" s="17" customFormat="1" ht="12.75"/>
    <row r="8951" s="17" customFormat="1" ht="12.75"/>
    <row r="8952" s="17" customFormat="1" ht="12.75"/>
    <row r="8953" s="17" customFormat="1" ht="12.75"/>
    <row r="8954" s="17" customFormat="1" ht="12.75"/>
    <row r="8955" s="17" customFormat="1" ht="12.75"/>
    <row r="8956" s="17" customFormat="1" ht="12.75"/>
    <row r="8957" s="17" customFormat="1" ht="12.75"/>
    <row r="8958" s="17" customFormat="1" ht="12.75"/>
    <row r="8959" s="17" customFormat="1" ht="12.75"/>
    <row r="8960" s="17" customFormat="1" ht="12.75"/>
    <row r="8961" s="17" customFormat="1" ht="12.75"/>
    <row r="8962" s="17" customFormat="1" ht="12.75"/>
    <row r="8963" s="17" customFormat="1" ht="12.75"/>
    <row r="8964" s="17" customFormat="1" ht="12.75"/>
    <row r="8965" s="17" customFormat="1" ht="12.75"/>
    <row r="8966" s="17" customFormat="1" ht="12.75"/>
    <row r="8967" s="17" customFormat="1" ht="12.75"/>
    <row r="8968" s="17" customFormat="1" ht="12.75"/>
    <row r="8969" s="17" customFormat="1" ht="12.75"/>
    <row r="8970" s="17" customFormat="1" ht="12.75"/>
    <row r="8971" s="17" customFormat="1" ht="12.75"/>
    <row r="8972" s="17" customFormat="1" ht="12.75"/>
    <row r="8973" s="17" customFormat="1" ht="12.75"/>
    <row r="8974" s="17" customFormat="1" ht="12.75"/>
    <row r="8975" s="17" customFormat="1" ht="12.75"/>
    <row r="8976" s="17" customFormat="1" ht="12.75"/>
    <row r="8977" s="17" customFormat="1" ht="12.75"/>
    <row r="8978" s="17" customFormat="1" ht="12.75"/>
    <row r="8979" s="17" customFormat="1" ht="12.75"/>
    <row r="8980" s="17" customFormat="1" ht="12.75"/>
    <row r="8981" s="17" customFormat="1" ht="12.75"/>
    <row r="8982" s="17" customFormat="1" ht="12.75"/>
    <row r="8983" s="17" customFormat="1" ht="12.75"/>
    <row r="8984" s="17" customFormat="1" ht="12.75"/>
    <row r="8985" s="17" customFormat="1" ht="12.75"/>
    <row r="8986" s="17" customFormat="1" ht="12.75"/>
    <row r="8987" s="17" customFormat="1" ht="12.75"/>
    <row r="8988" s="17" customFormat="1" ht="12.75"/>
    <row r="8989" s="17" customFormat="1" ht="12.75"/>
    <row r="8990" s="17" customFormat="1" ht="12.75"/>
    <row r="8991" s="17" customFormat="1" ht="12.75"/>
    <row r="8992" s="17" customFormat="1" ht="12.75"/>
    <row r="8993" s="17" customFormat="1" ht="12.75"/>
    <row r="8994" s="17" customFormat="1" ht="12.75"/>
    <row r="8995" s="17" customFormat="1" ht="12.75"/>
    <row r="8996" s="17" customFormat="1" ht="12.75"/>
    <row r="8997" s="17" customFormat="1" ht="12.75"/>
    <row r="8998" s="17" customFormat="1" ht="12.75"/>
    <row r="8999" s="17" customFormat="1" ht="12.75"/>
    <row r="9000" s="17" customFormat="1" ht="12.75"/>
    <row r="9001" s="17" customFormat="1" ht="12.75"/>
    <row r="9002" s="17" customFormat="1" ht="12.75"/>
    <row r="9003" s="17" customFormat="1" ht="12.75"/>
    <row r="9004" s="17" customFormat="1" ht="12.75"/>
    <row r="9005" s="17" customFormat="1" ht="12.75"/>
    <row r="9006" s="17" customFormat="1" ht="12.75"/>
    <row r="9007" s="17" customFormat="1" ht="12.75"/>
    <row r="9008" s="17" customFormat="1" ht="12.75"/>
    <row r="9009" s="17" customFormat="1" ht="12.75"/>
    <row r="9010" s="17" customFormat="1" ht="12.75"/>
    <row r="9011" s="17" customFormat="1" ht="12.75"/>
    <row r="9012" s="17" customFormat="1" ht="12.75"/>
    <row r="9013" s="17" customFormat="1" ht="12.75"/>
    <row r="9014" s="17" customFormat="1" ht="12.75"/>
    <row r="9015" s="17" customFormat="1" ht="12.75"/>
    <row r="9016" s="17" customFormat="1" ht="12.75"/>
    <row r="9017" s="17" customFormat="1" ht="12.75"/>
    <row r="9018" s="17" customFormat="1" ht="12.75"/>
    <row r="9019" s="17" customFormat="1" ht="12.75"/>
    <row r="9020" s="17" customFormat="1" ht="12.75"/>
    <row r="9021" s="17" customFormat="1" ht="12.75"/>
    <row r="9022" s="17" customFormat="1" ht="12.75"/>
    <row r="9023" s="17" customFormat="1" ht="12.75"/>
    <row r="9024" s="17" customFormat="1" ht="12.75"/>
    <row r="9025" s="17" customFormat="1" ht="12.75"/>
    <row r="9026" s="17" customFormat="1" ht="12.75"/>
    <row r="9027" s="17" customFormat="1" ht="12.75"/>
    <row r="9028" s="17" customFormat="1" ht="12.75"/>
    <row r="9029" s="17" customFormat="1" ht="12.75"/>
    <row r="9030" s="17" customFormat="1" ht="12.75"/>
    <row r="9031" s="17" customFormat="1" ht="12.75"/>
    <row r="9032" s="17" customFormat="1" ht="12.75"/>
    <row r="9033" s="17" customFormat="1" ht="12.75"/>
    <row r="9034" s="17" customFormat="1" ht="12.75"/>
    <row r="9035" s="17" customFormat="1" ht="12.75"/>
    <row r="9036" s="17" customFormat="1" ht="12.75"/>
    <row r="9037" s="17" customFormat="1" ht="12.75"/>
    <row r="9038" s="17" customFormat="1" ht="12.75"/>
    <row r="9039" s="17" customFormat="1" ht="12.75"/>
    <row r="9040" s="17" customFormat="1" ht="12.75"/>
    <row r="9041" s="17" customFormat="1" ht="12.75"/>
    <row r="9042" s="17" customFormat="1" ht="12.75"/>
    <row r="9043" s="17" customFormat="1" ht="12.75"/>
    <row r="9044" s="17" customFormat="1" ht="12.75"/>
    <row r="9045" s="17" customFormat="1" ht="12.75"/>
    <row r="9046" s="17" customFormat="1" ht="12.75"/>
    <row r="9047" s="17" customFormat="1" ht="12.75"/>
    <row r="9048" s="17" customFormat="1" ht="12.75"/>
    <row r="9049" s="17" customFormat="1" ht="12.75"/>
    <row r="9050" s="17" customFormat="1" ht="12.75"/>
    <row r="9051" s="17" customFormat="1" ht="12.75"/>
    <row r="9052" s="17" customFormat="1" ht="12.75"/>
    <row r="9053" s="17" customFormat="1" ht="12.75"/>
    <row r="9054" s="17" customFormat="1" ht="12.75"/>
    <row r="9055" s="17" customFormat="1" ht="12.75"/>
    <row r="9056" s="17" customFormat="1" ht="12.75"/>
    <row r="9057" s="17" customFormat="1" ht="12.75"/>
    <row r="9058" s="17" customFormat="1" ht="12.75"/>
    <row r="9059" s="17" customFormat="1" ht="12.75"/>
    <row r="9060" s="17" customFormat="1" ht="12.75"/>
    <row r="9061" s="17" customFormat="1" ht="12.75"/>
    <row r="9062" s="17" customFormat="1" ht="12.75"/>
    <row r="9063" s="17" customFormat="1" ht="12.75"/>
    <row r="9064" s="17" customFormat="1" ht="12.75"/>
    <row r="9065" s="17" customFormat="1" ht="12.75"/>
    <row r="9066" s="17" customFormat="1" ht="12.75"/>
    <row r="9067" s="17" customFormat="1" ht="12.75"/>
    <row r="9068" s="17" customFormat="1" ht="12.75"/>
    <row r="9069" s="17" customFormat="1" ht="12.75"/>
    <row r="9070" s="17" customFormat="1" ht="12.75"/>
    <row r="9071" s="17" customFormat="1" ht="12.75"/>
    <row r="9072" s="17" customFormat="1" ht="12.75"/>
    <row r="9073" s="17" customFormat="1" ht="12.75"/>
    <row r="9074" s="17" customFormat="1" ht="12.75"/>
    <row r="9075" s="17" customFormat="1" ht="12.75"/>
    <row r="9076" s="17" customFormat="1" ht="12.75"/>
    <row r="9077" s="17" customFormat="1" ht="12.75"/>
    <row r="9078" s="17" customFormat="1" ht="12.75"/>
    <row r="9079" s="17" customFormat="1" ht="12.75"/>
    <row r="9080" s="17" customFormat="1" ht="12.75"/>
    <row r="9081" s="17" customFormat="1" ht="12.75"/>
    <row r="9082" s="17" customFormat="1" ht="12.75"/>
    <row r="9083" s="17" customFormat="1" ht="12.75"/>
    <row r="9084" s="17" customFormat="1" ht="12.75"/>
    <row r="9085" s="17" customFormat="1" ht="12.75"/>
    <row r="9086" s="17" customFormat="1" ht="12.75"/>
    <row r="9087" s="17" customFormat="1" ht="12.75"/>
    <row r="9088" s="17" customFormat="1" ht="12.75"/>
    <row r="9089" s="17" customFormat="1" ht="12.75"/>
    <row r="9090" s="17" customFormat="1" ht="12.75"/>
    <row r="9091" s="17" customFormat="1" ht="12.75"/>
    <row r="9092" s="17" customFormat="1" ht="12.75"/>
    <row r="9093" s="17" customFormat="1" ht="12.75"/>
    <row r="9094" s="17" customFormat="1" ht="12.75"/>
    <row r="9095" s="17" customFormat="1" ht="12.75"/>
    <row r="9096" s="17" customFormat="1" ht="12.75"/>
    <row r="9097" s="17" customFormat="1" ht="12.75"/>
    <row r="9098" s="17" customFormat="1" ht="12.75"/>
    <row r="9099" s="17" customFormat="1" ht="12.75"/>
    <row r="9100" s="17" customFormat="1" ht="12.75"/>
    <row r="9101" s="17" customFormat="1" ht="12.75"/>
    <row r="9102" s="17" customFormat="1" ht="12.75"/>
    <row r="9103" s="17" customFormat="1" ht="12.75"/>
    <row r="9104" s="17" customFormat="1" ht="12.75"/>
    <row r="9105" s="17" customFormat="1" ht="12.75"/>
    <row r="9106" s="17" customFormat="1" ht="12.75"/>
    <row r="9107" s="17" customFormat="1" ht="12.75"/>
    <row r="9108" s="17" customFormat="1" ht="12.75"/>
    <row r="9109" s="17" customFormat="1" ht="12.75"/>
    <row r="9110" s="17" customFormat="1" ht="12.75"/>
    <row r="9111" s="17" customFormat="1" ht="12.75"/>
    <row r="9112" s="17" customFormat="1" ht="12.75"/>
    <row r="9113" s="17" customFormat="1" ht="12.75"/>
    <row r="9114" s="17" customFormat="1" ht="12.75"/>
    <row r="9115" s="17" customFormat="1" ht="12.75"/>
    <row r="9116" s="17" customFormat="1" ht="12.75"/>
    <row r="9117" s="17" customFormat="1" ht="12.75"/>
    <row r="9118" s="17" customFormat="1" ht="12.75"/>
    <row r="9119" s="17" customFormat="1" ht="12.75"/>
    <row r="9120" s="17" customFormat="1" ht="12.75"/>
    <row r="9121" s="17" customFormat="1" ht="12.75"/>
    <row r="9122" s="17" customFormat="1" ht="12.75"/>
    <row r="9123" s="17" customFormat="1" ht="12.75"/>
    <row r="9124" s="17" customFormat="1" ht="12.75"/>
    <row r="9125" s="17" customFormat="1" ht="12.75"/>
    <row r="9126" s="17" customFormat="1" ht="12.75"/>
    <row r="9127" s="17" customFormat="1" ht="12.75"/>
    <row r="9128" s="17" customFormat="1" ht="12.75"/>
    <row r="9129" s="17" customFormat="1" ht="12.75"/>
    <row r="9130" s="17" customFormat="1" ht="12.75"/>
    <row r="9131" s="17" customFormat="1" ht="12.75"/>
    <row r="9132" s="17" customFormat="1" ht="12.75"/>
    <row r="9133" s="17" customFormat="1" ht="12.75"/>
    <row r="9134" s="17" customFormat="1" ht="12.75"/>
    <row r="9135" s="17" customFormat="1" ht="12.75"/>
    <row r="9136" s="17" customFormat="1" ht="12.75"/>
    <row r="9137" s="17" customFormat="1" ht="12.75"/>
    <row r="9138" s="17" customFormat="1" ht="12.75"/>
    <row r="9139" s="17" customFormat="1" ht="12.75"/>
    <row r="9140" s="17" customFormat="1" ht="12.75"/>
    <row r="9141" s="17" customFormat="1" ht="12.75"/>
    <row r="9142" s="17" customFormat="1" ht="12.75"/>
    <row r="9143" s="17" customFormat="1" ht="12.75"/>
    <row r="9144" s="17" customFormat="1" ht="12.75"/>
    <row r="9145" s="17" customFormat="1" ht="12.75"/>
    <row r="9146" s="17" customFormat="1" ht="12.75"/>
    <row r="9147" s="17" customFormat="1" ht="12.75"/>
    <row r="9148" s="17" customFormat="1" ht="12.75"/>
    <row r="9149" s="17" customFormat="1" ht="12.75"/>
    <row r="9150" s="17" customFormat="1" ht="12.75"/>
    <row r="9151" s="17" customFormat="1" ht="12.75"/>
    <row r="9152" s="17" customFormat="1" ht="12.75"/>
    <row r="9153" s="17" customFormat="1" ht="12.75"/>
    <row r="9154" s="17" customFormat="1" ht="12.75"/>
    <row r="9155" s="17" customFormat="1" ht="12.75"/>
    <row r="9156" s="17" customFormat="1" ht="12.75"/>
    <row r="9157" s="17" customFormat="1" ht="12.75"/>
    <row r="9158" s="17" customFormat="1" ht="12.75"/>
    <row r="9159" s="17" customFormat="1" ht="12.75"/>
    <row r="9160" s="17" customFormat="1" ht="12.75"/>
    <row r="9161" s="17" customFormat="1" ht="12.75"/>
    <row r="9162" s="17" customFormat="1" ht="12.75"/>
    <row r="9163" s="17" customFormat="1" ht="12.75"/>
    <row r="9164" s="17" customFormat="1" ht="12.75"/>
    <row r="9165" s="17" customFormat="1" ht="12.75"/>
    <row r="9166" s="17" customFormat="1" ht="12.75"/>
    <row r="9167" s="17" customFormat="1" ht="12.75"/>
    <row r="9168" s="17" customFormat="1" ht="12.75"/>
    <row r="9169" s="17" customFormat="1" ht="12.75"/>
    <row r="9170" s="17" customFormat="1" ht="12.75"/>
    <row r="9171" s="17" customFormat="1" ht="12.75"/>
    <row r="9172" s="17" customFormat="1" ht="12.75"/>
    <row r="9173" s="17" customFormat="1" ht="12.75"/>
    <row r="9174" s="17" customFormat="1" ht="12.75"/>
    <row r="9175" s="17" customFormat="1" ht="12.75"/>
    <row r="9176" s="17" customFormat="1" ht="12.75"/>
    <row r="9177" s="17" customFormat="1" ht="12.75"/>
    <row r="9178" s="17" customFormat="1" ht="12.75"/>
    <row r="9179" s="17" customFormat="1" ht="12.75"/>
    <row r="9180" s="17" customFormat="1" ht="12.75"/>
    <row r="9181" s="17" customFormat="1" ht="12.75"/>
    <row r="9182" s="17" customFormat="1" ht="12.75"/>
    <row r="9183" s="17" customFormat="1" ht="12.75"/>
    <row r="9184" s="17" customFormat="1" ht="12.75"/>
    <row r="9185" s="17" customFormat="1" ht="12.75"/>
    <row r="9186" s="17" customFormat="1" ht="12.75"/>
    <row r="9187" s="17" customFormat="1" ht="12.75"/>
    <row r="9188" s="17" customFormat="1" ht="12.75"/>
    <row r="9189" s="17" customFormat="1" ht="12.75"/>
    <row r="9190" s="17" customFormat="1" ht="12.75"/>
    <row r="9191" s="17" customFormat="1" ht="12.75"/>
    <row r="9192" s="17" customFormat="1" ht="12.75"/>
    <row r="9193" s="17" customFormat="1" ht="12.75"/>
    <row r="9194" s="17" customFormat="1" ht="12.75"/>
    <row r="9195" s="17" customFormat="1" ht="12.75"/>
    <row r="9196" s="17" customFormat="1" ht="12.75"/>
    <row r="9197" s="17" customFormat="1" ht="12.75"/>
    <row r="9198" s="17" customFormat="1" ht="12.75"/>
    <row r="9199" s="17" customFormat="1" ht="12.75"/>
    <row r="9200" s="17" customFormat="1" ht="12.75"/>
    <row r="9201" s="17" customFormat="1" ht="12.75"/>
    <row r="9202" s="17" customFormat="1" ht="12.75"/>
    <row r="9203" s="17" customFormat="1" ht="12.75"/>
    <row r="9204" s="17" customFormat="1" ht="12.75"/>
    <row r="9205" s="17" customFormat="1" ht="12.75"/>
    <row r="9206" s="17" customFormat="1" ht="12.75"/>
    <row r="9207" s="17" customFormat="1" ht="12.75"/>
    <row r="9208" s="17" customFormat="1" ht="12.75"/>
    <row r="9209" s="17" customFormat="1" ht="12.75"/>
    <row r="9210" s="17" customFormat="1" ht="12.75"/>
    <row r="9211" s="17" customFormat="1" ht="12.75"/>
    <row r="9212" s="17" customFormat="1" ht="12.75"/>
    <row r="9213" s="17" customFormat="1" ht="12.75"/>
    <row r="9214" s="17" customFormat="1" ht="12.75"/>
    <row r="9215" s="17" customFormat="1" ht="12.75"/>
    <row r="9216" s="17" customFormat="1" ht="12.75"/>
    <row r="9217" s="17" customFormat="1" ht="12.75"/>
    <row r="9218" s="17" customFormat="1" ht="12.75"/>
    <row r="9219" s="17" customFormat="1" ht="12.75"/>
    <row r="9220" s="17" customFormat="1" ht="12.75"/>
    <row r="9221" s="17" customFormat="1" ht="12.75"/>
    <row r="9222" s="17" customFormat="1" ht="12.75"/>
    <row r="9223" s="17" customFormat="1" ht="12.75"/>
    <row r="9224" s="17" customFormat="1" ht="12.75"/>
    <row r="9225" s="17" customFormat="1" ht="12.75"/>
    <row r="9226" s="17" customFormat="1" ht="12.75"/>
    <row r="9227" s="17" customFormat="1" ht="12.75"/>
    <row r="9228" s="17" customFormat="1" ht="12.75"/>
    <row r="9229" s="17" customFormat="1" ht="12.75"/>
    <row r="9230" s="17" customFormat="1" ht="12.75"/>
    <row r="9231" s="17" customFormat="1" ht="12.75"/>
    <row r="9232" s="17" customFormat="1" ht="12.75"/>
    <row r="9233" s="17" customFormat="1" ht="12.75"/>
    <row r="9234" s="17" customFormat="1" ht="12.75"/>
    <row r="9235" s="17" customFormat="1" ht="12.75"/>
    <row r="9236" s="17" customFormat="1" ht="12.75"/>
    <row r="9237" s="17" customFormat="1" ht="12.75"/>
    <row r="9238" s="17" customFormat="1" ht="12.75"/>
    <row r="9239" s="17" customFormat="1" ht="12.75"/>
    <row r="9240" s="17" customFormat="1" ht="12.75"/>
    <row r="9241" s="17" customFormat="1" ht="12.75"/>
    <row r="9242" s="17" customFormat="1" ht="12.75"/>
    <row r="9243" s="17" customFormat="1" ht="12.75"/>
    <row r="9244" s="17" customFormat="1" ht="12.75"/>
    <row r="9245" s="17" customFormat="1" ht="12.75"/>
    <row r="9246" s="17" customFormat="1" ht="12.75"/>
    <row r="9247" s="17" customFormat="1" ht="12.75"/>
    <row r="9248" s="17" customFormat="1" ht="12.75"/>
    <row r="9249" s="17" customFormat="1" ht="12.75"/>
    <row r="9250" s="17" customFormat="1" ht="12.75"/>
    <row r="9251" s="17" customFormat="1" ht="12.75"/>
    <row r="9252" s="17" customFormat="1" ht="12.75"/>
    <row r="9253" s="17" customFormat="1" ht="12.75"/>
    <row r="9254" s="17" customFormat="1" ht="12.75"/>
    <row r="9255" s="17" customFormat="1" ht="12.75"/>
    <row r="9256" s="17" customFormat="1" ht="12.75"/>
    <row r="9257" s="17" customFormat="1" ht="12.75"/>
    <row r="9258" s="17" customFormat="1" ht="12.75"/>
    <row r="9259" s="17" customFormat="1" ht="12.75"/>
    <row r="9260" s="17" customFormat="1" ht="12.75"/>
    <row r="9261" s="17" customFormat="1" ht="12.75"/>
    <row r="9262" s="17" customFormat="1" ht="12.75"/>
    <row r="9263" s="17" customFormat="1" ht="12.75"/>
    <row r="9264" s="17" customFormat="1" ht="12.75"/>
    <row r="9265" s="17" customFormat="1" ht="12.75"/>
    <row r="9266" s="17" customFormat="1" ht="12.75"/>
    <row r="9267" s="17" customFormat="1" ht="12.75"/>
    <row r="9268" s="17" customFormat="1" ht="12.75"/>
    <row r="9269" s="17" customFormat="1" ht="12.75"/>
    <row r="9270" s="17" customFormat="1" ht="12.75"/>
    <row r="9271" s="17" customFormat="1" ht="12.75"/>
    <row r="9272" s="17" customFormat="1" ht="12.75"/>
    <row r="9273" s="17" customFormat="1" ht="12.75"/>
    <row r="9274" s="17" customFormat="1" ht="12.75"/>
    <row r="9275" s="17" customFormat="1" ht="12.75"/>
    <row r="9276" s="17" customFormat="1" ht="12.75"/>
    <row r="9277" s="17" customFormat="1" ht="12.75"/>
    <row r="9278" s="17" customFormat="1" ht="12.75"/>
    <row r="9279" s="17" customFormat="1" ht="12.75"/>
    <row r="9280" s="17" customFormat="1" ht="12.75"/>
    <row r="9281" s="17" customFormat="1" ht="12.75"/>
    <row r="9282" s="17" customFormat="1" ht="12.75"/>
    <row r="9283" s="17" customFormat="1" ht="12.75"/>
    <row r="9284" s="17" customFormat="1" ht="12.75"/>
    <row r="9285" s="17" customFormat="1" ht="12.75"/>
    <row r="9286" s="17" customFormat="1" ht="12.75"/>
    <row r="9287" s="17" customFormat="1" ht="12.75"/>
    <row r="9288" s="17" customFormat="1" ht="12.75"/>
    <row r="9289" s="17" customFormat="1" ht="12.75"/>
    <row r="9290" s="17" customFormat="1" ht="12.75"/>
    <row r="9291" s="17" customFormat="1" ht="12.75"/>
    <row r="9292" s="17" customFormat="1" ht="12.75"/>
    <row r="9293" s="17" customFormat="1" ht="12.75"/>
    <row r="9294" s="17" customFormat="1" ht="12.75"/>
    <row r="9295" s="17" customFormat="1" ht="12.75"/>
    <row r="9296" s="17" customFormat="1" ht="12.75"/>
    <row r="9297" s="17" customFormat="1" ht="12.75"/>
    <row r="9298" s="17" customFormat="1" ht="12.75"/>
    <row r="9299" s="17" customFormat="1" ht="12.75"/>
    <row r="9300" s="17" customFormat="1" ht="12.75"/>
    <row r="9301" s="17" customFormat="1" ht="12.75"/>
    <row r="9302" s="17" customFormat="1" ht="12.75"/>
    <row r="9303" s="17" customFormat="1" ht="12.75"/>
    <row r="9304" s="17" customFormat="1" ht="12.75"/>
    <row r="9305" s="17" customFormat="1" ht="12.75"/>
    <row r="9306" s="17" customFormat="1" ht="12.75"/>
    <row r="9307" s="17" customFormat="1" ht="12.75"/>
    <row r="9308" s="17" customFormat="1" ht="12.75"/>
    <row r="9309" s="17" customFormat="1" ht="12.75"/>
    <row r="9310" s="17" customFormat="1" ht="12.75"/>
    <row r="9311" s="17" customFormat="1" ht="12.75"/>
    <row r="9312" s="17" customFormat="1" ht="12.75"/>
    <row r="9313" s="17" customFormat="1" ht="12.75"/>
    <row r="9314" s="17" customFormat="1" ht="12.75"/>
    <row r="9315" s="17" customFormat="1" ht="12.75"/>
    <row r="9316" s="17" customFormat="1" ht="12.75"/>
    <row r="9317" s="17" customFormat="1" ht="12.75"/>
    <row r="9318" s="17" customFormat="1" ht="12.75"/>
    <row r="9319" s="17" customFormat="1" ht="12.75"/>
    <row r="9320" s="17" customFormat="1" ht="12.75"/>
    <row r="9321" s="17" customFormat="1" ht="12.75"/>
    <row r="9322" s="17" customFormat="1" ht="12.75"/>
    <row r="9323" s="17" customFormat="1" ht="12.75"/>
    <row r="9324" s="17" customFormat="1" ht="12.75"/>
    <row r="9325" s="17" customFormat="1" ht="12.75"/>
    <row r="9326" s="17" customFormat="1" ht="12.75"/>
    <row r="9327" s="17" customFormat="1" ht="12.75"/>
    <row r="9328" s="17" customFormat="1" ht="12.75"/>
    <row r="9329" s="17" customFormat="1" ht="12.75"/>
    <row r="9330" s="17" customFormat="1" ht="12.75"/>
    <row r="9331" s="17" customFormat="1" ht="12.75"/>
    <row r="9332" s="17" customFormat="1" ht="12.75"/>
    <row r="9333" s="17" customFormat="1" ht="12.75"/>
    <row r="9334" s="17" customFormat="1" ht="12.75"/>
    <row r="9335" s="17" customFormat="1" ht="12.75"/>
    <row r="9336" s="17" customFormat="1" ht="12.75"/>
    <row r="9337" s="17" customFormat="1" ht="12.75"/>
    <row r="9338" s="17" customFormat="1" ht="12.75"/>
    <row r="9339" s="17" customFormat="1" ht="12.75"/>
    <row r="9340" s="17" customFormat="1" ht="12.75"/>
    <row r="9341" s="17" customFormat="1" ht="12.75"/>
    <row r="9342" s="17" customFormat="1" ht="12.75"/>
    <row r="9343" s="17" customFormat="1" ht="12.75"/>
    <row r="9344" s="17" customFormat="1" ht="12.75"/>
    <row r="9345" s="17" customFormat="1" ht="12.75"/>
    <row r="9346" s="17" customFormat="1" ht="12.75"/>
    <row r="9347" s="17" customFormat="1" ht="12.75"/>
    <row r="9348" s="17" customFormat="1" ht="12.75"/>
    <row r="9349" s="17" customFormat="1" ht="12.75"/>
    <row r="9350" s="17" customFormat="1" ht="12.75"/>
    <row r="9351" s="17" customFormat="1" ht="12.75"/>
    <row r="9352" s="17" customFormat="1" ht="12.75"/>
    <row r="9353" s="17" customFormat="1" ht="12.75"/>
    <row r="9354" s="17" customFormat="1" ht="12.75"/>
    <row r="9355" s="17" customFormat="1" ht="12.75"/>
    <row r="9356" s="17" customFormat="1" ht="12.75"/>
    <row r="9357" s="17" customFormat="1" ht="12.75"/>
    <row r="9358" s="17" customFormat="1" ht="12.75"/>
    <row r="9359" s="17" customFormat="1" ht="12.75"/>
    <row r="9360" s="17" customFormat="1" ht="12.75"/>
    <row r="9361" s="17" customFormat="1" ht="12.75"/>
    <row r="9362" s="17" customFormat="1" ht="12.75"/>
    <row r="9363" s="17" customFormat="1" ht="12.75"/>
    <row r="9364" s="17" customFormat="1" ht="12.75"/>
    <row r="9365" s="17" customFormat="1" ht="12.75"/>
    <row r="9366" s="17" customFormat="1" ht="12.75"/>
    <row r="9367" s="17" customFormat="1" ht="12.75"/>
    <row r="9368" s="17" customFormat="1" ht="12.75"/>
    <row r="9369" s="17" customFormat="1" ht="12.75"/>
    <row r="9370" s="17" customFormat="1" ht="12.75"/>
    <row r="9371" s="17" customFormat="1" ht="12.75"/>
    <row r="9372" s="17" customFormat="1" ht="12.75"/>
    <row r="9373" s="17" customFormat="1" ht="12.75"/>
    <row r="9374" s="17" customFormat="1" ht="12.75"/>
    <row r="9375" s="17" customFormat="1" ht="12.75"/>
    <row r="9376" s="17" customFormat="1" ht="12.75"/>
    <row r="9377" s="17" customFormat="1" ht="12.75"/>
    <row r="9378" s="17" customFormat="1" ht="12.75"/>
    <row r="9379" s="17" customFormat="1" ht="12.75"/>
    <row r="9380" s="17" customFormat="1" ht="12.75"/>
    <row r="9381" s="17" customFormat="1" ht="12.75"/>
    <row r="9382" s="17" customFormat="1" ht="12.75"/>
    <row r="9383" s="17" customFormat="1" ht="12.75"/>
    <row r="9384" s="17" customFormat="1" ht="12.75"/>
    <row r="9385" s="17" customFormat="1" ht="12.75"/>
    <row r="9386" s="17" customFormat="1" ht="12.75"/>
    <row r="9387" s="17" customFormat="1" ht="12.75"/>
    <row r="9388" s="17" customFormat="1" ht="12.75"/>
    <row r="9389" s="17" customFormat="1" ht="12.75"/>
    <row r="9390" s="17" customFormat="1" ht="12.75"/>
    <row r="9391" s="17" customFormat="1" ht="12.75"/>
    <row r="9392" s="17" customFormat="1" ht="12.75"/>
    <row r="9393" s="17" customFormat="1" ht="12.75"/>
    <row r="9394" s="17" customFormat="1" ht="12.75"/>
    <row r="9395" s="17" customFormat="1" ht="12.75"/>
    <row r="9396" s="17" customFormat="1" ht="12.75"/>
    <row r="9397" s="17" customFormat="1" ht="12.75"/>
    <row r="9398" s="17" customFormat="1" ht="12.75"/>
    <row r="9399" s="17" customFormat="1" ht="12.75"/>
    <row r="9400" s="17" customFormat="1" ht="12.75"/>
    <row r="9401" s="17" customFormat="1" ht="12.75"/>
    <row r="9402" s="17" customFormat="1" ht="12.75"/>
    <row r="9403" s="17" customFormat="1" ht="12.75"/>
    <row r="9404" s="17" customFormat="1" ht="12.75"/>
    <row r="9405" s="17" customFormat="1" ht="12.75"/>
    <row r="9406" s="17" customFormat="1" ht="12.75"/>
    <row r="9407" s="17" customFormat="1" ht="12.75"/>
    <row r="9408" s="17" customFormat="1" ht="12.75"/>
    <row r="9409" s="17" customFormat="1" ht="12.75"/>
    <row r="9410" s="17" customFormat="1" ht="12.75"/>
    <row r="9411" s="17" customFormat="1" ht="12.75"/>
    <row r="9412" s="17" customFormat="1" ht="12.75"/>
    <row r="9413" s="17" customFormat="1" ht="12.75"/>
    <row r="9414" s="17" customFormat="1" ht="12.75"/>
    <row r="9415" s="17" customFormat="1" ht="12.75"/>
    <row r="9416" s="17" customFormat="1" ht="12.75"/>
    <row r="9417" s="17" customFormat="1" ht="12.75"/>
    <row r="9418" s="17" customFormat="1" ht="12.75"/>
    <row r="9419" s="17" customFormat="1" ht="12.75"/>
    <row r="9420" s="17" customFormat="1" ht="12.75"/>
    <row r="9421" s="17" customFormat="1" ht="12.75"/>
    <row r="9422" s="17" customFormat="1" ht="12.75"/>
    <row r="9423" s="17" customFormat="1" ht="12.75"/>
    <row r="9424" s="17" customFormat="1" ht="12.75"/>
    <row r="9425" s="17" customFormat="1" ht="12.75"/>
    <row r="9426" s="17" customFormat="1" ht="12.75"/>
    <row r="9427" s="17" customFormat="1" ht="12.75"/>
    <row r="9428" s="17" customFormat="1" ht="12.75"/>
    <row r="9429" s="17" customFormat="1" ht="12.75"/>
    <row r="9430" s="17" customFormat="1" ht="12.75"/>
    <row r="9431" s="17" customFormat="1" ht="12.75"/>
    <row r="9432" s="17" customFormat="1" ht="12.75"/>
    <row r="9433" s="17" customFormat="1" ht="12.75"/>
    <row r="9434" s="17" customFormat="1" ht="12.75"/>
    <row r="9435" s="17" customFormat="1" ht="12.75"/>
    <row r="9436" s="17" customFormat="1" ht="12.75"/>
    <row r="9437" s="17" customFormat="1" ht="12.75"/>
    <row r="9438" s="17" customFormat="1" ht="12.75"/>
    <row r="9439" s="17" customFormat="1" ht="12.75"/>
    <row r="9440" s="17" customFormat="1" ht="12.75"/>
    <row r="9441" s="17" customFormat="1" ht="12.75"/>
    <row r="9442" s="17" customFormat="1" ht="12.75"/>
    <row r="9443" s="17" customFormat="1" ht="12.75"/>
    <row r="9444" s="17" customFormat="1" ht="12.75"/>
    <row r="9445" s="17" customFormat="1" ht="12.75"/>
    <row r="9446" s="17" customFormat="1" ht="12.75"/>
    <row r="9447" s="17" customFormat="1" ht="12.75"/>
    <row r="9448" s="17" customFormat="1" ht="12.75"/>
    <row r="9449" s="17" customFormat="1" ht="12.75"/>
    <row r="9450" s="17" customFormat="1" ht="12.75"/>
    <row r="9451" s="17" customFormat="1" ht="12.75"/>
    <row r="9452" s="17" customFormat="1" ht="12.75"/>
    <row r="9453" s="17" customFormat="1" ht="12.75"/>
    <row r="9454" s="17" customFormat="1" ht="12.75"/>
    <row r="9455" s="17" customFormat="1" ht="12.75"/>
    <row r="9456" s="17" customFormat="1" ht="12.75"/>
    <row r="9457" s="17" customFormat="1" ht="12.75"/>
    <row r="9458" s="17" customFormat="1" ht="12.75"/>
    <row r="9459" s="17" customFormat="1" ht="12.75"/>
    <row r="9460" s="17" customFormat="1" ht="12.75"/>
    <row r="9461" s="17" customFormat="1" ht="12.75"/>
    <row r="9462" s="17" customFormat="1" ht="12.75"/>
    <row r="9463" s="17" customFormat="1" ht="12.75"/>
    <row r="9464" s="17" customFormat="1" ht="12.75"/>
    <row r="9465" s="17" customFormat="1" ht="12.75"/>
    <row r="9466" s="17" customFormat="1" ht="12.75"/>
    <row r="9467" s="17" customFormat="1" ht="12.75"/>
    <row r="9468" s="17" customFormat="1" ht="12.75"/>
    <row r="9469" s="17" customFormat="1" ht="12.75"/>
    <row r="9470" s="17" customFormat="1" ht="12.75"/>
    <row r="9471" s="17" customFormat="1" ht="12.75"/>
    <row r="9472" s="17" customFormat="1" ht="12.75"/>
    <row r="9473" s="17" customFormat="1" ht="12.75"/>
    <row r="9474" s="17" customFormat="1" ht="12.75"/>
    <row r="9475" s="17" customFormat="1" ht="12.75"/>
    <row r="9476" s="17" customFormat="1" ht="12.75"/>
    <row r="9477" s="17" customFormat="1" ht="12.75"/>
    <row r="9478" s="17" customFormat="1" ht="12.75"/>
    <row r="9479" s="17" customFormat="1" ht="12.75"/>
    <row r="9480" s="17" customFormat="1" ht="12.75"/>
    <row r="9481" s="17" customFormat="1" ht="12.75"/>
    <row r="9482" s="17" customFormat="1" ht="12.75"/>
    <row r="9483" s="17" customFormat="1" ht="12.75"/>
    <row r="9484" s="17" customFormat="1" ht="12.75"/>
    <row r="9485" s="17" customFormat="1" ht="12.75"/>
    <row r="9486" s="17" customFormat="1" ht="12.75"/>
    <row r="9487" s="17" customFormat="1" ht="12.75"/>
    <row r="9488" s="17" customFormat="1" ht="12.75"/>
    <row r="9489" s="17" customFormat="1" ht="12.75"/>
    <row r="9490" s="17" customFormat="1" ht="12.75"/>
    <row r="9491" s="17" customFormat="1" ht="12.75"/>
    <row r="9492" s="17" customFormat="1" ht="12.75"/>
    <row r="9493" s="17" customFormat="1" ht="12.75"/>
    <row r="9494" s="17" customFormat="1" ht="12.75"/>
    <row r="9495" s="17" customFormat="1" ht="12.75"/>
    <row r="9496" s="17" customFormat="1" ht="12.75"/>
    <row r="9497" s="17" customFormat="1" ht="12.75"/>
    <row r="9498" s="17" customFormat="1" ht="12.75"/>
    <row r="9499" s="17" customFormat="1" ht="12.75"/>
    <row r="9500" s="17" customFormat="1" ht="12.75"/>
    <row r="9501" s="17" customFormat="1" ht="12.75"/>
    <row r="9502" s="17" customFormat="1" ht="12.75"/>
    <row r="9503" s="17" customFormat="1" ht="12.75"/>
    <row r="9504" s="17" customFormat="1" ht="12.75"/>
    <row r="9505" s="17" customFormat="1" ht="12.75"/>
    <row r="9506" s="17" customFormat="1" ht="12.75"/>
    <row r="9507" s="17" customFormat="1" ht="12.75"/>
    <row r="9508" s="17" customFormat="1" ht="12.75"/>
    <row r="9509" s="17" customFormat="1" ht="12.75"/>
    <row r="9510" s="17" customFormat="1" ht="12.75"/>
    <row r="9511" s="17" customFormat="1" ht="12.75"/>
    <row r="9512" s="17" customFormat="1" ht="12.75"/>
    <row r="9513" s="17" customFormat="1" ht="12.75"/>
    <row r="9514" s="17" customFormat="1" ht="12.75"/>
    <row r="9515" s="17" customFormat="1" ht="12.75"/>
    <row r="9516" s="17" customFormat="1" ht="12.75"/>
    <row r="9517" s="17" customFormat="1" ht="12.75"/>
    <row r="9518" s="17" customFormat="1" ht="12.75"/>
    <row r="9519" s="17" customFormat="1" ht="12.75"/>
    <row r="9520" s="17" customFormat="1" ht="12.75"/>
    <row r="9521" s="17" customFormat="1" ht="12.75"/>
    <row r="9522" s="17" customFormat="1" ht="12.75"/>
    <row r="9523" s="17" customFormat="1" ht="12.75"/>
    <row r="9524" s="17" customFormat="1" ht="12.75"/>
    <row r="9525" s="17" customFormat="1" ht="12.75"/>
    <row r="9526" s="17" customFormat="1" ht="12.75"/>
    <row r="9527" s="17" customFormat="1" ht="12.75"/>
    <row r="9528" s="17" customFormat="1" ht="12.75"/>
    <row r="9529" s="17" customFormat="1" ht="12.75"/>
    <row r="9530" s="17" customFormat="1" ht="12.75"/>
    <row r="9531" s="17" customFormat="1" ht="12.75"/>
    <row r="9532" s="17" customFormat="1" ht="12.75"/>
    <row r="9533" s="17" customFormat="1" ht="12.75"/>
    <row r="9534" s="17" customFormat="1" ht="12.75"/>
    <row r="9535" s="17" customFormat="1" ht="12.75"/>
    <row r="9536" s="17" customFormat="1" ht="12.75"/>
    <row r="9537" s="17" customFormat="1" ht="12.75"/>
    <row r="9538" s="17" customFormat="1" ht="12.75"/>
    <row r="9539" s="17" customFormat="1" ht="12.75"/>
    <row r="9540" s="17" customFormat="1" ht="12.75"/>
    <row r="9541" s="17" customFormat="1" ht="12.75"/>
    <row r="9542" s="17" customFormat="1" ht="12.75"/>
    <row r="9543" s="17" customFormat="1" ht="12.75"/>
    <row r="9544" s="17" customFormat="1" ht="12.75"/>
    <row r="9545" s="17" customFormat="1" ht="12.75"/>
    <row r="9546" s="17" customFormat="1" ht="12.75"/>
    <row r="9547" s="17" customFormat="1" ht="12.75"/>
    <row r="9548" s="17" customFormat="1" ht="12.75"/>
    <row r="9549" s="17" customFormat="1" ht="12.75"/>
    <row r="9550" s="17" customFormat="1" ht="12.75"/>
    <row r="9551" s="17" customFormat="1" ht="12.75"/>
    <row r="9552" s="17" customFormat="1" ht="12.75"/>
    <row r="9553" s="17" customFormat="1" ht="12.75"/>
    <row r="9554" s="17" customFormat="1" ht="12.75"/>
    <row r="9555" s="17" customFormat="1" ht="12.75"/>
    <row r="9556" s="17" customFormat="1" ht="12.75"/>
    <row r="9557" s="17" customFormat="1" ht="12.75"/>
    <row r="9558" s="17" customFormat="1" ht="12.75"/>
    <row r="9559" s="17" customFormat="1" ht="12.75"/>
    <row r="9560" s="17" customFormat="1" ht="12.75"/>
    <row r="9561" s="17" customFormat="1" ht="12.75"/>
    <row r="9562" s="17" customFormat="1" ht="12.75"/>
    <row r="9563" s="17" customFormat="1" ht="12.75"/>
    <row r="9564" s="17" customFormat="1" ht="12.75"/>
    <row r="9565" s="17" customFormat="1" ht="12.75"/>
    <row r="9566" s="17" customFormat="1" ht="12.75"/>
    <row r="9567" s="17" customFormat="1" ht="12.75"/>
    <row r="9568" s="17" customFormat="1" ht="12.75"/>
    <row r="9569" s="17" customFormat="1" ht="12.75"/>
    <row r="9570" s="17" customFormat="1" ht="12.75"/>
    <row r="9571" s="17" customFormat="1" ht="12.75"/>
    <row r="9572" s="17" customFormat="1" ht="12.75"/>
    <row r="9573" s="17" customFormat="1" ht="12.75"/>
    <row r="9574" s="17" customFormat="1" ht="12.75"/>
    <row r="9575" s="17" customFormat="1" ht="12.75"/>
    <row r="9576" s="17" customFormat="1" ht="12.75"/>
    <row r="9577" s="17" customFormat="1" ht="12.75"/>
    <row r="9578" s="17" customFormat="1" ht="12.75"/>
    <row r="9579" s="17" customFormat="1" ht="12.75"/>
    <row r="9580" s="17" customFormat="1" ht="12.75"/>
    <row r="9581" s="17" customFormat="1" ht="12.75"/>
    <row r="9582" s="17" customFormat="1" ht="12.75"/>
    <row r="9583" s="17" customFormat="1" ht="12.75"/>
    <row r="9584" s="17" customFormat="1" ht="12.75"/>
    <row r="9585" s="17" customFormat="1" ht="12.75"/>
    <row r="9586" s="17" customFormat="1" ht="12.75"/>
    <row r="9587" s="17" customFormat="1" ht="12.75"/>
    <row r="9588" s="17" customFormat="1" ht="12.75"/>
    <row r="9589" s="17" customFormat="1" ht="12.75"/>
    <row r="9590" s="17" customFormat="1" ht="12.75"/>
    <row r="9591" s="17" customFormat="1" ht="12.75"/>
    <row r="9592" s="17" customFormat="1" ht="12.75"/>
    <row r="9593" s="17" customFormat="1" ht="12.75"/>
    <row r="9594" s="17" customFormat="1" ht="12.75"/>
    <row r="9595" s="17" customFormat="1" ht="12.75"/>
    <row r="9596" s="17" customFormat="1" ht="12.75"/>
    <row r="9597" s="17" customFormat="1" ht="12.75"/>
    <row r="9598" s="17" customFormat="1" ht="12.75"/>
    <row r="9599" s="17" customFormat="1" ht="12.75"/>
    <row r="9600" s="17" customFormat="1" ht="12.75"/>
    <row r="9601" s="17" customFormat="1" ht="12.75"/>
    <row r="9602" s="17" customFormat="1" ht="12.75"/>
    <row r="9603" s="17" customFormat="1" ht="12.75"/>
    <row r="9604" s="17" customFormat="1" ht="12.75"/>
    <row r="9605" s="17" customFormat="1" ht="12.75"/>
    <row r="9606" s="17" customFormat="1" ht="12.75"/>
    <row r="9607" s="17" customFormat="1" ht="12.75"/>
    <row r="9608" s="17" customFormat="1" ht="12.75"/>
    <row r="9609" s="17" customFormat="1" ht="12.75"/>
    <row r="9610" s="17" customFormat="1" ht="12.75"/>
    <row r="9611" s="17" customFormat="1" ht="12.75"/>
    <row r="9612" s="17" customFormat="1" ht="12.75"/>
    <row r="9613" s="17" customFormat="1" ht="12.75"/>
    <row r="9614" s="17" customFormat="1" ht="12.75"/>
    <row r="9615" s="17" customFormat="1" ht="12.75"/>
    <row r="9616" s="17" customFormat="1" ht="12.75"/>
    <row r="9617" s="17" customFormat="1" ht="12.75"/>
    <row r="9618" s="17" customFormat="1" ht="12.75"/>
    <row r="9619" s="17" customFormat="1" ht="12.75"/>
    <row r="9620" s="17" customFormat="1" ht="12.75"/>
    <row r="9621" s="17" customFormat="1" ht="12.75"/>
    <row r="9622" s="17" customFormat="1" ht="12.75"/>
    <row r="9623" s="17" customFormat="1" ht="12.75"/>
    <row r="9624" s="17" customFormat="1" ht="12.75"/>
    <row r="9625" s="17" customFormat="1" ht="12.75"/>
    <row r="9626" s="17" customFormat="1" ht="12.75"/>
    <row r="9627" s="17" customFormat="1" ht="12.75"/>
    <row r="9628" s="17" customFormat="1" ht="12.75"/>
    <row r="9629" s="17" customFormat="1" ht="12.75"/>
    <row r="9630" s="17" customFormat="1" ht="12.75"/>
    <row r="9631" s="17" customFormat="1" ht="12.75"/>
    <row r="9632" s="17" customFormat="1" ht="12.75"/>
    <row r="9633" s="17" customFormat="1" ht="12.75"/>
    <row r="9634" s="17" customFormat="1" ht="12.75"/>
    <row r="9635" s="17" customFormat="1" ht="12.75"/>
    <row r="9636" s="17" customFormat="1" ht="12.75"/>
    <row r="9637" s="17" customFormat="1" ht="12.75"/>
    <row r="9638" s="17" customFormat="1" ht="12.75"/>
    <row r="9639" s="17" customFormat="1" ht="12.75"/>
    <row r="9640" s="17" customFormat="1" ht="12.75"/>
    <row r="9641" s="17" customFormat="1" ht="12.75"/>
    <row r="9642" s="17" customFormat="1" ht="12.75"/>
    <row r="9643" s="17" customFormat="1" ht="12.75"/>
    <row r="9644" s="17" customFormat="1" ht="12.75"/>
    <row r="9645" s="17" customFormat="1" ht="12.75"/>
    <row r="9646" s="17" customFormat="1" ht="12.75"/>
    <row r="9647" s="17" customFormat="1" ht="12.75"/>
    <row r="9648" s="17" customFormat="1" ht="12.75"/>
    <row r="9649" s="17" customFormat="1" ht="12.75"/>
    <row r="9650" s="17" customFormat="1" ht="12.75"/>
    <row r="9651" s="17" customFormat="1" ht="12.75"/>
    <row r="9652" s="17" customFormat="1" ht="12.75"/>
    <row r="9653" s="17" customFormat="1" ht="12.75"/>
    <row r="9654" s="17" customFormat="1" ht="12.75"/>
    <row r="9655" s="17" customFormat="1" ht="12.75"/>
    <row r="9656" s="17" customFormat="1" ht="12.75"/>
    <row r="9657" s="17" customFormat="1" ht="12.75"/>
    <row r="9658" s="17" customFormat="1" ht="12.75"/>
    <row r="9659" s="17" customFormat="1" ht="12.75"/>
    <row r="9660" s="17" customFormat="1" ht="12.75"/>
    <row r="9661" s="17" customFormat="1" ht="12.75"/>
    <row r="9662" s="17" customFormat="1" ht="12.75"/>
    <row r="9663" s="17" customFormat="1" ht="12.75"/>
    <row r="9664" s="17" customFormat="1" ht="12.75"/>
    <row r="9665" s="17" customFormat="1" ht="12.75"/>
    <row r="9666" s="17" customFormat="1" ht="12.75"/>
    <row r="9667" s="17" customFormat="1" ht="12.75"/>
    <row r="9668" s="17" customFormat="1" ht="12.75"/>
    <row r="9669" s="17" customFormat="1" ht="12.75"/>
    <row r="9670" s="17" customFormat="1" ht="12.75"/>
    <row r="9671" s="17" customFormat="1" ht="12.75"/>
    <row r="9672" s="17" customFormat="1" ht="12.75"/>
    <row r="9673" s="17" customFormat="1" ht="12.75"/>
    <row r="9674" s="17" customFormat="1" ht="12.75"/>
    <row r="9675" s="17" customFormat="1" ht="12.75"/>
    <row r="9676" s="17" customFormat="1" ht="12.75"/>
    <row r="9677" s="17" customFormat="1" ht="12.75"/>
    <row r="9678" s="17" customFormat="1" ht="12.75"/>
    <row r="9679" s="17" customFormat="1" ht="12.75"/>
    <row r="9680" s="17" customFormat="1" ht="12.75"/>
    <row r="9681" s="17" customFormat="1" ht="12.75"/>
    <row r="9682" s="17" customFormat="1" ht="12.75"/>
    <row r="9683" s="17" customFormat="1" ht="12.75"/>
    <row r="9684" s="17" customFormat="1" ht="12.75"/>
    <row r="9685" s="17" customFormat="1" ht="12.75"/>
    <row r="9686" s="17" customFormat="1" ht="12.75"/>
    <row r="9687" s="17" customFormat="1" ht="12.75"/>
    <row r="9688" s="17" customFormat="1" ht="12.75"/>
    <row r="9689" s="17" customFormat="1" ht="12.75"/>
    <row r="9690" s="17" customFormat="1" ht="12.75"/>
    <row r="9691" s="17" customFormat="1" ht="12.75"/>
    <row r="9692" s="17" customFormat="1" ht="12.75"/>
    <row r="9693" s="17" customFormat="1" ht="12.75"/>
    <row r="9694" s="17" customFormat="1" ht="12.75"/>
    <row r="9695" s="17" customFormat="1" ht="12.75"/>
    <row r="9696" s="17" customFormat="1" ht="12.75"/>
    <row r="9697" s="17" customFormat="1" ht="12.75"/>
    <row r="9698" s="17" customFormat="1" ht="12.75"/>
    <row r="9699" s="17" customFormat="1" ht="12.75"/>
    <row r="9700" s="17" customFormat="1" ht="12.75"/>
    <row r="9701" s="17" customFormat="1" ht="12.75"/>
    <row r="9702" s="17" customFormat="1" ht="12.75"/>
    <row r="9703" s="17" customFormat="1" ht="12.75"/>
    <row r="9704" s="17" customFormat="1" ht="12.75"/>
    <row r="9705" s="17" customFormat="1" ht="12.75"/>
    <row r="9706" s="17" customFormat="1" ht="12.75"/>
    <row r="9707" s="17" customFormat="1" ht="12.75"/>
    <row r="9708" s="17" customFormat="1" ht="12.75"/>
    <row r="9709" s="17" customFormat="1" ht="12.75"/>
    <row r="9710" s="17" customFormat="1" ht="12.75"/>
    <row r="9711" s="17" customFormat="1" ht="12.75"/>
    <row r="9712" s="17" customFormat="1" ht="12.75"/>
    <row r="9713" s="17" customFormat="1" ht="12.75"/>
    <row r="9714" s="17" customFormat="1" ht="12.75"/>
    <row r="9715" s="17" customFormat="1" ht="12.75"/>
    <row r="9716" s="17" customFormat="1" ht="12.75"/>
    <row r="9717" s="17" customFormat="1" ht="12.75"/>
    <row r="9718" s="17" customFormat="1" ht="12.75"/>
    <row r="9719" s="17" customFormat="1" ht="12.75"/>
    <row r="9720" s="17" customFormat="1" ht="12.75"/>
    <row r="9721" s="17" customFormat="1" ht="12.75"/>
    <row r="9722" s="17" customFormat="1" ht="12.75"/>
    <row r="9723" s="17" customFormat="1" ht="12.75"/>
    <row r="9724" s="17" customFormat="1" ht="12.75"/>
    <row r="9725" s="17" customFormat="1" ht="12.75"/>
    <row r="9726" s="17" customFormat="1" ht="12.75"/>
    <row r="9727" s="17" customFormat="1" ht="12.75"/>
    <row r="9728" s="17" customFormat="1" ht="12.75"/>
    <row r="9729" s="17" customFormat="1" ht="12.75"/>
    <row r="9730" s="17" customFormat="1" ht="12.75"/>
    <row r="9731" s="17" customFormat="1" ht="12.75"/>
    <row r="9732" s="17" customFormat="1" ht="12.75"/>
    <row r="9733" s="17" customFormat="1" ht="12.75"/>
    <row r="9734" s="17" customFormat="1" ht="12.75"/>
    <row r="9735" s="17" customFormat="1" ht="12.75"/>
    <row r="9736" s="17" customFormat="1" ht="12.75"/>
    <row r="9737" s="17" customFormat="1" ht="12.75"/>
    <row r="9738" s="17" customFormat="1" ht="12.75"/>
    <row r="9739" s="17" customFormat="1" ht="12.75"/>
    <row r="9740" s="17" customFormat="1" ht="12.75"/>
    <row r="9741" s="17" customFormat="1" ht="12.75"/>
    <row r="9742" s="17" customFormat="1" ht="12.75"/>
    <row r="9743" s="17" customFormat="1" ht="12.75"/>
    <row r="9744" s="17" customFormat="1" ht="12.75"/>
    <row r="9745" s="17" customFormat="1" ht="12.75"/>
    <row r="9746" s="17" customFormat="1" ht="12.75"/>
    <row r="9747" s="17" customFormat="1" ht="12.75"/>
    <row r="9748" s="17" customFormat="1" ht="12.75"/>
    <row r="9749" s="17" customFormat="1" ht="12.75"/>
    <row r="9750" s="17" customFormat="1" ht="12.75"/>
    <row r="9751" s="17" customFormat="1" ht="12.75"/>
    <row r="9752" s="17" customFormat="1" ht="12.75"/>
    <row r="9753" s="17" customFormat="1" ht="12.75"/>
    <row r="9754" s="17" customFormat="1" ht="12.75"/>
    <row r="9755" s="17" customFormat="1" ht="12.75"/>
    <row r="9756" s="17" customFormat="1" ht="12.75"/>
    <row r="9757" s="17" customFormat="1" ht="12.75"/>
    <row r="9758" s="17" customFormat="1" ht="12.75"/>
    <row r="9759" s="17" customFormat="1" ht="12.75"/>
    <row r="9760" s="17" customFormat="1" ht="12.75"/>
    <row r="9761" s="17" customFormat="1" ht="12.75"/>
    <row r="9762" s="17" customFormat="1" ht="12.75"/>
    <row r="9763" s="17" customFormat="1" ht="12.75"/>
    <row r="9764" s="17" customFormat="1" ht="12.75"/>
    <row r="9765" s="17" customFormat="1" ht="12.75"/>
    <row r="9766" s="17" customFormat="1" ht="12.75"/>
    <row r="9767" s="17" customFormat="1" ht="12.75"/>
    <row r="9768" s="17" customFormat="1" ht="12.75"/>
    <row r="9769" s="17" customFormat="1" ht="12.75"/>
    <row r="9770" s="17" customFormat="1" ht="12.75"/>
    <row r="9771" s="17" customFormat="1" ht="12.75"/>
    <row r="9772" s="17" customFormat="1" ht="12.75"/>
    <row r="9773" s="17" customFormat="1" ht="12.75"/>
    <row r="9774" s="17" customFormat="1" ht="12.75"/>
    <row r="9775" s="17" customFormat="1" ht="12.75"/>
    <row r="9776" s="17" customFormat="1" ht="12.75"/>
    <row r="9777" s="17" customFormat="1" ht="12.75"/>
    <row r="9778" s="17" customFormat="1" ht="12.75"/>
    <row r="9779" s="17" customFormat="1" ht="12.75"/>
    <row r="9780" s="17" customFormat="1" ht="12.75"/>
    <row r="9781" s="17" customFormat="1" ht="12.75"/>
    <row r="9782" s="17" customFormat="1" ht="12.75"/>
    <row r="9783" s="17" customFormat="1" ht="12.75"/>
    <row r="9784" s="17" customFormat="1" ht="12.75"/>
    <row r="9785" s="17" customFormat="1" ht="12.75"/>
    <row r="9786" s="17" customFormat="1" ht="12.75"/>
    <row r="9787" s="17" customFormat="1" ht="12.75"/>
    <row r="9788" s="17" customFormat="1" ht="12.75"/>
    <row r="9789" s="17" customFormat="1" ht="12.75"/>
    <row r="9790" s="17" customFormat="1" ht="12.75"/>
    <row r="9791" s="17" customFormat="1" ht="12.75"/>
    <row r="9792" s="17" customFormat="1" ht="12.75"/>
    <row r="9793" s="17" customFormat="1" ht="12.75"/>
    <row r="9794" s="17" customFormat="1" ht="12.75"/>
    <row r="9795" s="17" customFormat="1" ht="12.75"/>
    <row r="9796" s="17" customFormat="1" ht="12.75"/>
    <row r="9797" s="17" customFormat="1" ht="12.75"/>
    <row r="9798" s="17" customFormat="1" ht="12.75"/>
    <row r="9799" s="17" customFormat="1" ht="12.75"/>
    <row r="9800" s="17" customFormat="1" ht="12.75"/>
    <row r="9801" s="17" customFormat="1" ht="12.75"/>
    <row r="9802" s="17" customFormat="1" ht="12.75"/>
    <row r="9803" s="17" customFormat="1" ht="12.75"/>
    <row r="9804" s="17" customFormat="1" ht="12.75"/>
    <row r="9805" s="17" customFormat="1" ht="12.75"/>
    <row r="9806" s="17" customFormat="1" ht="12.75"/>
    <row r="9807" s="17" customFormat="1" ht="12.75"/>
    <row r="9808" s="17" customFormat="1" ht="12.75"/>
    <row r="9809" s="17" customFormat="1" ht="12.75"/>
    <row r="9810" s="17" customFormat="1" ht="12.75"/>
    <row r="9811" s="17" customFormat="1" ht="12.75"/>
    <row r="9812" s="17" customFormat="1" ht="12.75"/>
    <row r="9813" s="17" customFormat="1" ht="12.75"/>
    <row r="9814" s="17" customFormat="1" ht="12.75"/>
    <row r="9815" s="17" customFormat="1" ht="12.75"/>
    <row r="9816" s="17" customFormat="1" ht="12.75"/>
    <row r="9817" s="17" customFormat="1" ht="12.75"/>
    <row r="9818" s="17" customFormat="1" ht="12.75"/>
    <row r="9819" s="17" customFormat="1" ht="12.75"/>
    <row r="9820" s="17" customFormat="1" ht="12.75"/>
    <row r="9821" s="17" customFormat="1" ht="12.75"/>
    <row r="9822" s="17" customFormat="1" ht="12.75"/>
    <row r="9823" s="17" customFormat="1" ht="12.75"/>
    <row r="9824" s="17" customFormat="1" ht="12.75"/>
    <row r="9825" s="17" customFormat="1" ht="12.75"/>
    <row r="9826" s="17" customFormat="1" ht="12.75"/>
    <row r="9827" s="17" customFormat="1" ht="12.75"/>
    <row r="9828" s="17" customFormat="1" ht="12.75"/>
    <row r="9829" s="17" customFormat="1" ht="12.75"/>
    <row r="9830" s="17" customFormat="1" ht="12.75"/>
    <row r="9831" s="17" customFormat="1" ht="12.75"/>
    <row r="9832" s="17" customFormat="1" ht="12.75"/>
    <row r="9833" s="17" customFormat="1" ht="12.75"/>
    <row r="9834" s="17" customFormat="1" ht="12.75"/>
    <row r="9835" s="17" customFormat="1" ht="12.75"/>
    <row r="9836" s="17" customFormat="1" ht="12.75"/>
    <row r="9837" s="17" customFormat="1" ht="12.75"/>
    <row r="9838" s="17" customFormat="1" ht="12.75"/>
    <row r="9839" s="17" customFormat="1" ht="12.75"/>
    <row r="9840" s="17" customFormat="1" ht="12.75"/>
    <row r="9841" s="17" customFormat="1" ht="12.75"/>
    <row r="9842" s="17" customFormat="1" ht="12.75"/>
    <row r="9843" s="17" customFormat="1" ht="12.75"/>
    <row r="9844" s="17" customFormat="1" ht="12.75"/>
    <row r="9845" s="17" customFormat="1" ht="12.75"/>
    <row r="9846" s="17" customFormat="1" ht="12.75"/>
    <row r="9847" s="17" customFormat="1" ht="12.75"/>
    <row r="9848" s="17" customFormat="1" ht="12.75"/>
    <row r="9849" s="17" customFormat="1" ht="12.75"/>
    <row r="9850" s="17" customFormat="1" ht="12.75"/>
    <row r="9851" s="17" customFormat="1" ht="12.75"/>
    <row r="9852" s="17" customFormat="1" ht="12.75"/>
    <row r="9853" s="17" customFormat="1" ht="12.75"/>
    <row r="9854" s="17" customFormat="1" ht="12.75"/>
    <row r="9855" s="17" customFormat="1" ht="12.75"/>
    <row r="9856" s="17" customFormat="1" ht="12.75"/>
    <row r="9857" s="17" customFormat="1" ht="12.75"/>
    <row r="9858" s="17" customFormat="1" ht="12.75"/>
    <row r="9859" s="17" customFormat="1" ht="12.75"/>
    <row r="9860" s="17" customFormat="1" ht="12.75"/>
    <row r="9861" s="17" customFormat="1" ht="12.75"/>
    <row r="9862" s="17" customFormat="1" ht="12.75"/>
    <row r="9863" s="17" customFormat="1" ht="12.75"/>
    <row r="9864" s="17" customFormat="1" ht="12.75"/>
    <row r="9865" s="17" customFormat="1" ht="12.75"/>
    <row r="9866" s="17" customFormat="1" ht="12.75"/>
    <row r="9867" s="17" customFormat="1" ht="12.75"/>
    <row r="9868" s="17" customFormat="1" ht="12.75"/>
    <row r="9869" s="17" customFormat="1" ht="12.75"/>
    <row r="9870" s="17" customFormat="1" ht="12.75"/>
    <row r="9871" s="17" customFormat="1" ht="12.75"/>
    <row r="9872" s="17" customFormat="1" ht="12.75"/>
    <row r="9873" s="17" customFormat="1" ht="12.75"/>
    <row r="9874" s="17" customFormat="1" ht="12.75"/>
    <row r="9875" s="17" customFormat="1" ht="12.75"/>
    <row r="9876" s="17" customFormat="1" ht="12.75"/>
    <row r="9877" s="17" customFormat="1" ht="12.75"/>
    <row r="9878" s="17" customFormat="1" ht="12.75"/>
    <row r="9879" s="17" customFormat="1" ht="12.75"/>
    <row r="9880" s="17" customFormat="1" ht="12.75"/>
    <row r="9881" s="17" customFormat="1" ht="12.75"/>
    <row r="9882" s="17" customFormat="1" ht="12.75"/>
    <row r="9883" s="17" customFormat="1" ht="12.75"/>
    <row r="9884" s="17" customFormat="1" ht="12.75"/>
    <row r="9885" s="17" customFormat="1" ht="12.75"/>
    <row r="9886" s="17" customFormat="1" ht="12.75"/>
    <row r="9887" s="17" customFormat="1" ht="12.75"/>
    <row r="9888" s="17" customFormat="1" ht="12.75"/>
    <row r="9889" s="17" customFormat="1" ht="12.75"/>
    <row r="9890" s="17" customFormat="1" ht="12.75"/>
    <row r="9891" s="17" customFormat="1" ht="12.75"/>
    <row r="9892" s="17" customFormat="1" ht="12.75"/>
    <row r="9893" s="17" customFormat="1" ht="12.75"/>
    <row r="9894" s="17" customFormat="1" ht="12.75"/>
    <row r="9895" s="17" customFormat="1" ht="12.75"/>
    <row r="9896" s="17" customFormat="1" ht="12.75"/>
    <row r="9897" s="17" customFormat="1" ht="12.75"/>
    <row r="9898" s="17" customFormat="1" ht="12.75"/>
    <row r="9899" s="17" customFormat="1" ht="12.75"/>
    <row r="9900" s="17" customFormat="1" ht="12.75"/>
    <row r="9901" s="17" customFormat="1" ht="12.75"/>
    <row r="9902" s="17" customFormat="1" ht="12.75"/>
    <row r="9903" s="17" customFormat="1" ht="12.75"/>
    <row r="9904" s="17" customFormat="1" ht="12.75"/>
    <row r="9905" s="17" customFormat="1" ht="12.75"/>
    <row r="9906" s="17" customFormat="1" ht="12.75"/>
    <row r="9907" s="17" customFormat="1" ht="12.75"/>
    <row r="9908" s="17" customFormat="1" ht="12.75"/>
    <row r="9909" s="17" customFormat="1" ht="12.75"/>
    <row r="9910" s="17" customFormat="1" ht="12.75"/>
    <row r="9911" s="17" customFormat="1" ht="12.75"/>
    <row r="9912" s="17" customFormat="1" ht="12.75"/>
    <row r="9913" s="17" customFormat="1" ht="12.75"/>
    <row r="9914" s="17" customFormat="1" ht="12.75"/>
    <row r="9915" s="17" customFormat="1" ht="12.75"/>
    <row r="9916" s="17" customFormat="1" ht="12.75"/>
    <row r="9917" s="17" customFormat="1" ht="12.75"/>
    <row r="9918" s="17" customFormat="1" ht="12.75"/>
    <row r="9919" s="17" customFormat="1" ht="12.75"/>
    <row r="9920" s="17" customFormat="1" ht="12.75"/>
    <row r="9921" s="17" customFormat="1" ht="12.75"/>
    <row r="9922" s="17" customFormat="1" ht="12.75"/>
    <row r="9923" s="17" customFormat="1" ht="12.75"/>
    <row r="9924" s="17" customFormat="1" ht="12.75"/>
    <row r="9925" s="17" customFormat="1" ht="12.75"/>
    <row r="9926" s="17" customFormat="1" ht="12.75"/>
    <row r="9927" s="17" customFormat="1" ht="12.75"/>
    <row r="9928" s="17" customFormat="1" ht="12.75"/>
    <row r="9929" s="17" customFormat="1" ht="12.75"/>
    <row r="9930" s="17" customFormat="1" ht="12.75"/>
    <row r="9931" s="17" customFormat="1" ht="12.75"/>
    <row r="9932" s="17" customFormat="1" ht="12.75"/>
    <row r="9933" s="17" customFormat="1" ht="12.75"/>
    <row r="9934" s="17" customFormat="1" ht="12.75"/>
    <row r="9935" s="17" customFormat="1" ht="12.75"/>
    <row r="9936" s="17" customFormat="1" ht="12.75"/>
    <row r="9937" s="17" customFormat="1" ht="12.75"/>
    <row r="9938" s="17" customFormat="1" ht="12.75"/>
    <row r="9939" s="17" customFormat="1" ht="12.75"/>
    <row r="9940" s="17" customFormat="1" ht="12.75"/>
    <row r="9941" s="17" customFormat="1" ht="12.75"/>
    <row r="9942" s="17" customFormat="1" ht="12.75"/>
    <row r="9943" s="17" customFormat="1" ht="12.75"/>
    <row r="9944" s="17" customFormat="1" ht="12.75"/>
    <row r="9945" s="17" customFormat="1" ht="12.75"/>
    <row r="9946" s="17" customFormat="1" ht="12.75"/>
    <row r="9947" s="17" customFormat="1" ht="12.75"/>
    <row r="9948" s="17" customFormat="1" ht="12.75"/>
    <row r="9949" s="17" customFormat="1" ht="12.75"/>
    <row r="9950" s="17" customFormat="1" ht="12.75"/>
    <row r="9951" s="17" customFormat="1" ht="12.75"/>
    <row r="9952" s="17" customFormat="1" ht="12.75"/>
    <row r="9953" s="17" customFormat="1" ht="12.75"/>
    <row r="9954" s="17" customFormat="1" ht="12.75"/>
    <row r="9955" s="17" customFormat="1" ht="12.75"/>
    <row r="9956" s="17" customFormat="1" ht="12.75"/>
    <row r="9957" s="17" customFormat="1" ht="12.75"/>
    <row r="9958" s="17" customFormat="1" ht="12.75"/>
    <row r="9959" s="17" customFormat="1" ht="12.75"/>
    <row r="9960" s="17" customFormat="1" ht="12.75"/>
    <row r="9961" s="17" customFormat="1" ht="12.75"/>
    <row r="9962" s="17" customFormat="1" ht="12.75"/>
    <row r="9963" s="17" customFormat="1" ht="12.75"/>
    <row r="9964" s="17" customFormat="1" ht="12.75"/>
    <row r="9965" s="17" customFormat="1" ht="12.75"/>
    <row r="9966" s="17" customFormat="1" ht="12.75"/>
    <row r="9967" s="17" customFormat="1" ht="12.75"/>
    <row r="9968" s="17" customFormat="1" ht="12.75"/>
    <row r="9969" s="17" customFormat="1" ht="12.75"/>
    <row r="9970" s="17" customFormat="1" ht="12.75"/>
    <row r="9971" s="17" customFormat="1" ht="12.75"/>
    <row r="9972" s="17" customFormat="1" ht="12.75"/>
    <row r="9973" s="17" customFormat="1" ht="12.75"/>
    <row r="9974" s="17" customFormat="1" ht="12.75"/>
    <row r="9975" s="17" customFormat="1" ht="12.75"/>
    <row r="9976" s="17" customFormat="1" ht="12.75"/>
    <row r="9977" s="17" customFormat="1" ht="12.75"/>
    <row r="9978" s="17" customFormat="1" ht="12.75"/>
    <row r="9979" s="17" customFormat="1" ht="12.75"/>
    <row r="9980" s="17" customFormat="1" ht="12.75"/>
    <row r="9981" s="17" customFormat="1" ht="12.75"/>
    <row r="9982" s="17" customFormat="1" ht="12.75"/>
    <row r="9983" s="17" customFormat="1" ht="12.75"/>
    <row r="9984" s="17" customFormat="1" ht="12.75"/>
    <row r="9985" s="17" customFormat="1" ht="12.75"/>
    <row r="9986" s="17" customFormat="1" ht="12.75"/>
    <row r="9987" s="17" customFormat="1" ht="12.75"/>
    <row r="9988" s="17" customFormat="1" ht="12.75"/>
    <row r="9989" s="17" customFormat="1" ht="12.75"/>
    <row r="9990" s="17" customFormat="1" ht="12.75"/>
    <row r="9991" s="17" customFormat="1" ht="12.75"/>
    <row r="9992" s="17" customFormat="1" ht="12.75"/>
    <row r="9993" s="17" customFormat="1" ht="12.75"/>
    <row r="9994" s="17" customFormat="1" ht="12.75"/>
    <row r="9995" s="17" customFormat="1" ht="12.75"/>
    <row r="9996" s="17" customFormat="1" ht="12.75"/>
    <row r="9997" s="17" customFormat="1" ht="12.75"/>
    <row r="9998" s="17" customFormat="1" ht="12.75"/>
    <row r="9999" s="17" customFormat="1" ht="12.75"/>
    <row r="10000" s="17" customFormat="1" ht="12.75"/>
    <row r="10001" s="17" customFormat="1" ht="12.75"/>
    <row r="10002" s="17" customFormat="1" ht="12.75"/>
    <row r="10003" s="17" customFormat="1" ht="12.75"/>
    <row r="10004" s="17" customFormat="1" ht="12.75"/>
    <row r="10005" s="17" customFormat="1" ht="12.75"/>
    <row r="10006" s="17" customFormat="1" ht="12.75"/>
    <row r="10007" s="17" customFormat="1" ht="12.75"/>
    <row r="10008" s="17" customFormat="1" ht="12.75"/>
    <row r="10009" s="17" customFormat="1" ht="12.75"/>
    <row r="10010" s="17" customFormat="1" ht="12.75"/>
    <row r="10011" s="17" customFormat="1" ht="12.75"/>
    <row r="10012" s="17" customFormat="1" ht="12.75"/>
    <row r="10013" s="17" customFormat="1" ht="12.75"/>
    <row r="10014" s="17" customFormat="1" ht="12.75"/>
    <row r="10015" s="17" customFormat="1" ht="12.75"/>
    <row r="10016" s="17" customFormat="1" ht="12.75"/>
    <row r="10017" s="17" customFormat="1" ht="12.75"/>
    <row r="10018" s="17" customFormat="1" ht="12.75"/>
    <row r="10019" s="17" customFormat="1" ht="12.75"/>
    <row r="10020" s="17" customFormat="1" ht="12.75"/>
    <row r="10021" s="17" customFormat="1" ht="12.75"/>
    <row r="10022" s="17" customFormat="1" ht="12.75"/>
    <row r="10023" s="17" customFormat="1" ht="12.75"/>
    <row r="10024" s="17" customFormat="1" ht="12.75"/>
    <row r="10025" s="17" customFormat="1" ht="12.75"/>
    <row r="10026" s="17" customFormat="1" ht="12.75"/>
    <row r="10027" s="17" customFormat="1" ht="12.75"/>
    <row r="10028" s="17" customFormat="1" ht="12.75"/>
    <row r="10029" s="17" customFormat="1" ht="12.75"/>
    <row r="10030" s="17" customFormat="1" ht="12.75"/>
    <row r="10031" s="17" customFormat="1" ht="12.75"/>
    <row r="10032" s="17" customFormat="1" ht="12.75"/>
    <row r="10033" s="17" customFormat="1" ht="12.75"/>
    <row r="10034" s="17" customFormat="1" ht="12.75"/>
    <row r="10035" s="17" customFormat="1" ht="12.75"/>
    <row r="10036" s="17" customFormat="1" ht="12.75"/>
    <row r="10037" s="17" customFormat="1" ht="12.75"/>
    <row r="10038" s="17" customFormat="1" ht="12.75"/>
    <row r="10039" s="17" customFormat="1" ht="12.75"/>
    <row r="10040" s="17" customFormat="1" ht="12.75"/>
    <row r="10041" s="17" customFormat="1" ht="12.75"/>
    <row r="10042" s="17" customFormat="1" ht="12.75"/>
    <row r="10043" s="17" customFormat="1" ht="12.75"/>
    <row r="10044" s="17" customFormat="1" ht="12.75"/>
    <row r="10045" s="17" customFormat="1" ht="12.75"/>
    <row r="10046" s="17" customFormat="1" ht="12.75"/>
    <row r="10047" s="17" customFormat="1" ht="12.75"/>
    <row r="10048" s="17" customFormat="1" ht="12.75"/>
    <row r="10049" s="17" customFormat="1" ht="12.75"/>
    <row r="10050" s="17" customFormat="1" ht="12.75"/>
    <row r="10051" s="17" customFormat="1" ht="12.75"/>
    <row r="10052" s="17" customFormat="1" ht="12.75"/>
    <row r="10053" s="17" customFormat="1" ht="12.75"/>
    <row r="10054" s="17" customFormat="1" ht="12.75"/>
    <row r="10055" s="17" customFormat="1" ht="12.75"/>
    <row r="10056" s="17" customFormat="1" ht="12.75"/>
    <row r="10057" s="17" customFormat="1" ht="12.75"/>
    <row r="10058" s="17" customFormat="1" ht="12.75"/>
    <row r="10059" s="17" customFormat="1" ht="12.75"/>
    <row r="10060" s="17" customFormat="1" ht="12.75"/>
    <row r="10061" s="17" customFormat="1" ht="12.75"/>
    <row r="10062" s="17" customFormat="1" ht="12.75"/>
    <row r="10063" s="17" customFormat="1" ht="12.75"/>
    <row r="10064" s="17" customFormat="1" ht="12.75"/>
    <row r="10065" s="17" customFormat="1" ht="12.75"/>
    <row r="10066" s="17" customFormat="1" ht="12.75"/>
    <row r="10067" s="17" customFormat="1" ht="12.75"/>
    <row r="10068" s="17" customFormat="1" ht="12.75"/>
    <row r="10069" s="17" customFormat="1" ht="12.75"/>
    <row r="10070" s="17" customFormat="1" ht="12.75"/>
    <row r="10071" s="17" customFormat="1" ht="12.75"/>
    <row r="10072" s="17" customFormat="1" ht="12.75"/>
    <row r="10073" s="17" customFormat="1" ht="12.75"/>
    <row r="10074" s="17" customFormat="1" ht="12.75"/>
    <row r="10075" s="17" customFormat="1" ht="12.75"/>
    <row r="10076" s="17" customFormat="1" ht="12.75"/>
    <row r="10077" s="17" customFormat="1" ht="12.75"/>
    <row r="10078" s="17" customFormat="1" ht="12.75"/>
    <row r="10079" s="17" customFormat="1" ht="12.75"/>
    <row r="10080" s="17" customFormat="1" ht="12.75"/>
    <row r="10081" s="17" customFormat="1" ht="12.75"/>
    <row r="10082" s="17" customFormat="1" ht="12.75"/>
    <row r="10083" s="17" customFormat="1" ht="12.75"/>
    <row r="10084" s="17" customFormat="1" ht="12.75"/>
    <row r="10085" s="17" customFormat="1" ht="12.75"/>
    <row r="10086" s="17" customFormat="1" ht="12.75"/>
    <row r="10087" s="17" customFormat="1" ht="12.75"/>
    <row r="10088" s="17" customFormat="1" ht="12.75"/>
    <row r="10089" s="17" customFormat="1" ht="12.75"/>
    <row r="10090" s="17" customFormat="1" ht="12.75"/>
    <row r="10091" s="17" customFormat="1" ht="12.75"/>
    <row r="10092" s="17" customFormat="1" ht="12.75"/>
    <row r="10093" s="17" customFormat="1" ht="12.75"/>
    <row r="10094" s="17" customFormat="1" ht="12.75"/>
    <row r="10095" s="17" customFormat="1" ht="12.75"/>
    <row r="10096" s="17" customFormat="1" ht="12.75"/>
    <row r="10097" s="17" customFormat="1" ht="12.75"/>
    <row r="10098" s="17" customFormat="1" ht="12.75"/>
    <row r="10099" s="17" customFormat="1" ht="12.75"/>
    <row r="10100" s="17" customFormat="1" ht="12.75"/>
    <row r="10101" s="17" customFormat="1" ht="12.75"/>
    <row r="10102" s="17" customFormat="1" ht="12.75"/>
    <row r="10103" s="17" customFormat="1" ht="12.75"/>
    <row r="10104" s="17" customFormat="1" ht="12.75"/>
    <row r="10105" s="17" customFormat="1" ht="12.75"/>
    <row r="10106" s="17" customFormat="1" ht="12.75"/>
    <row r="10107" s="17" customFormat="1" ht="12.75"/>
    <row r="10108" s="17" customFormat="1" ht="12.75"/>
    <row r="10109" s="17" customFormat="1" ht="12.75"/>
    <row r="10110" s="17" customFormat="1" ht="12.75"/>
    <row r="10111" s="17" customFormat="1" ht="12.75"/>
    <row r="10112" s="17" customFormat="1" ht="12.75"/>
    <row r="10113" s="17" customFormat="1" ht="12.75"/>
    <row r="10114" s="17" customFormat="1" ht="12.75"/>
    <row r="10115" s="17" customFormat="1" ht="12.75"/>
    <row r="10116" s="17" customFormat="1" ht="12.75"/>
    <row r="10117" s="17" customFormat="1" ht="12.75"/>
    <row r="10118" s="17" customFormat="1" ht="12.75"/>
    <row r="10119" s="17" customFormat="1" ht="12.75"/>
    <row r="10120" s="17" customFormat="1" ht="12.75"/>
    <row r="10121" s="17" customFormat="1" ht="12.75"/>
    <row r="10122" s="17" customFormat="1" ht="12.75"/>
    <row r="10123" s="17" customFormat="1" ht="12.75"/>
    <row r="10124" s="17" customFormat="1" ht="12.75"/>
    <row r="10125" s="17" customFormat="1" ht="12.75"/>
    <row r="10126" s="17" customFormat="1" ht="12.75"/>
    <row r="10127" s="17" customFormat="1" ht="12.75"/>
    <row r="10128" s="17" customFormat="1" ht="12.75"/>
    <row r="10129" s="17" customFormat="1" ht="12.75"/>
    <row r="10130" s="17" customFormat="1" ht="12.75"/>
    <row r="10131" s="17" customFormat="1" ht="12.75"/>
    <row r="10132" s="17" customFormat="1" ht="12.75"/>
    <row r="10133" s="17" customFormat="1" ht="12.75"/>
    <row r="10134" s="17" customFormat="1" ht="12.75"/>
    <row r="10135" s="17" customFormat="1" ht="12.75"/>
    <row r="10136" s="17" customFormat="1" ht="12.75"/>
    <row r="10137" s="17" customFormat="1" ht="12.75"/>
    <row r="10138" s="17" customFormat="1" ht="12.75"/>
    <row r="10139" s="17" customFormat="1" ht="12.75"/>
    <row r="10140" s="17" customFormat="1" ht="12.75"/>
    <row r="10141" s="17" customFormat="1" ht="12.75"/>
    <row r="10142" s="17" customFormat="1" ht="12.75"/>
    <row r="10143" s="17" customFormat="1" ht="12.75"/>
    <row r="10144" s="17" customFormat="1" ht="12.75"/>
    <row r="10145" s="17" customFormat="1" ht="12.75"/>
    <row r="10146" s="17" customFormat="1" ht="12.75"/>
    <row r="10147" s="17" customFormat="1" ht="12.75"/>
    <row r="10148" s="17" customFormat="1" ht="12.75"/>
    <row r="10149" s="17" customFormat="1" ht="12.75"/>
    <row r="10150" s="17" customFormat="1" ht="12.75"/>
    <row r="10151" s="17" customFormat="1" ht="12.75"/>
    <row r="10152" s="17" customFormat="1" ht="12.75"/>
    <row r="10153" s="17" customFormat="1" ht="12.75"/>
    <row r="10154" s="17" customFormat="1" ht="12.75"/>
    <row r="10155" s="17" customFormat="1" ht="12.75"/>
    <row r="10156" s="17" customFormat="1" ht="12.75"/>
    <row r="10157" s="17" customFormat="1" ht="12.75"/>
    <row r="10158" s="17" customFormat="1" ht="12.75"/>
    <row r="10159" s="17" customFormat="1" ht="12.75"/>
    <row r="10160" s="17" customFormat="1" ht="12.75"/>
    <row r="10161" s="17" customFormat="1" ht="12.75"/>
    <row r="10162" s="17" customFormat="1" ht="12.75"/>
    <row r="10163" s="17" customFormat="1" ht="12.75"/>
    <row r="10164" s="17" customFormat="1" ht="12.75"/>
    <row r="10165" s="17" customFormat="1" ht="12.75"/>
    <row r="10166" s="17" customFormat="1" ht="12.75"/>
    <row r="10167" s="17" customFormat="1" ht="12.75"/>
    <row r="10168" s="17" customFormat="1" ht="12.75"/>
    <row r="10169" s="17" customFormat="1" ht="12.75"/>
    <row r="10170" s="17" customFormat="1" ht="12.75"/>
    <row r="10171" s="17" customFormat="1" ht="12.75"/>
    <row r="10172" s="17" customFormat="1" ht="12.75"/>
    <row r="10173" s="17" customFormat="1" ht="12.75"/>
    <row r="10174" s="17" customFormat="1" ht="12.75"/>
    <row r="10175" s="17" customFormat="1" ht="12.75"/>
    <row r="10176" s="17" customFormat="1" ht="12.75"/>
    <row r="10177" s="17" customFormat="1" ht="12.75"/>
    <row r="10178" s="17" customFormat="1" ht="12.75"/>
    <row r="10179" s="17" customFormat="1" ht="12.75"/>
    <row r="10180" s="17" customFormat="1" ht="12.75"/>
    <row r="10181" s="17" customFormat="1" ht="12.75"/>
    <row r="10182" s="17" customFormat="1" ht="12.75"/>
    <row r="10183" s="17" customFormat="1" ht="12.75"/>
    <row r="10184" s="17" customFormat="1" ht="12.75"/>
    <row r="10185" s="17" customFormat="1" ht="12.75"/>
    <row r="10186" s="17" customFormat="1" ht="12.75"/>
    <row r="10187" s="17" customFormat="1" ht="12.75"/>
    <row r="10188" s="17" customFormat="1" ht="12.75"/>
    <row r="10189" s="17" customFormat="1" ht="12.75"/>
    <row r="10190" s="17" customFormat="1" ht="12.75"/>
    <row r="10191" s="17" customFormat="1" ht="12.75"/>
    <row r="10192" s="17" customFormat="1" ht="12.75"/>
    <row r="10193" s="17" customFormat="1" ht="12.75"/>
    <row r="10194" s="17" customFormat="1" ht="12.75"/>
    <row r="10195" s="17" customFormat="1" ht="12.75"/>
    <row r="10196" s="17" customFormat="1" ht="12.75"/>
    <row r="10197" s="17" customFormat="1" ht="12.75"/>
    <row r="10198" s="17" customFormat="1" ht="12.75"/>
    <row r="10199" s="17" customFormat="1" ht="12.75"/>
    <row r="10200" s="17" customFormat="1" ht="12.75"/>
    <row r="10201" s="17" customFormat="1" ht="12.75"/>
    <row r="10202" s="17" customFormat="1" ht="12.75"/>
    <row r="10203" s="17" customFormat="1" ht="12.75"/>
    <row r="10204" s="17" customFormat="1" ht="12.75"/>
    <row r="10205" s="17" customFormat="1" ht="12.75"/>
    <row r="10206" s="17" customFormat="1" ht="12.75"/>
    <row r="10207" s="17" customFormat="1" ht="12.75"/>
    <row r="10208" s="17" customFormat="1" ht="12.75"/>
    <row r="10209" s="17" customFormat="1" ht="12.75"/>
    <row r="10210" s="17" customFormat="1" ht="12.75"/>
    <row r="10211" s="17" customFormat="1" ht="12.75"/>
    <row r="10212" s="17" customFormat="1" ht="12.75"/>
    <row r="10213" s="17" customFormat="1" ht="12.75"/>
    <row r="10214" s="17" customFormat="1" ht="12.75"/>
    <row r="10215" s="17" customFormat="1" ht="12.75"/>
    <row r="10216" s="17" customFormat="1" ht="12.75"/>
    <row r="10217" s="17" customFormat="1" ht="12.75"/>
    <row r="10218" s="17" customFormat="1" ht="12.75"/>
    <row r="10219" s="17" customFormat="1" ht="12.75"/>
    <row r="10220" s="17" customFormat="1" ht="12.75"/>
    <row r="10221" s="17" customFormat="1" ht="12.75"/>
    <row r="10222" s="17" customFormat="1" ht="12.75"/>
    <row r="10223" s="17" customFormat="1" ht="12.75"/>
    <row r="10224" s="17" customFormat="1" ht="12.75"/>
    <row r="10225" s="17" customFormat="1" ht="12.75"/>
    <row r="10226" s="17" customFormat="1" ht="12.75"/>
    <row r="10227" s="17" customFormat="1" ht="12.75"/>
    <row r="10228" s="17" customFormat="1" ht="12.75"/>
    <row r="10229" s="17" customFormat="1" ht="12.75"/>
    <row r="10230" s="17" customFormat="1" ht="12.75"/>
    <row r="10231" s="17" customFormat="1" ht="12.75"/>
    <row r="10232" s="17" customFormat="1" ht="12.75"/>
    <row r="10233" s="17" customFormat="1" ht="12.75"/>
    <row r="10234" s="17" customFormat="1" ht="12.75"/>
    <row r="10235" s="17" customFormat="1" ht="12.75"/>
    <row r="10236" s="17" customFormat="1" ht="12.75"/>
    <row r="10237" s="17" customFormat="1" ht="12.75"/>
    <row r="10238" s="17" customFormat="1" ht="12.75"/>
    <row r="10239" s="17" customFormat="1" ht="12.75"/>
    <row r="10240" s="17" customFormat="1" ht="12.75"/>
    <row r="10241" s="17" customFormat="1" ht="12.75"/>
    <row r="10242" s="17" customFormat="1" ht="12.75"/>
    <row r="10243" s="17" customFormat="1" ht="12.75"/>
    <row r="10244" s="17" customFormat="1" ht="12.75"/>
    <row r="10245" s="17" customFormat="1" ht="12.75"/>
    <row r="10246" s="17" customFormat="1" ht="12.75"/>
    <row r="10247" s="17" customFormat="1" ht="12.75"/>
    <row r="10248" s="17" customFormat="1" ht="12.75"/>
    <row r="10249" s="17" customFormat="1" ht="12.75"/>
    <row r="10250" s="17" customFormat="1" ht="12.75"/>
    <row r="10251" s="17" customFormat="1" ht="12.75"/>
    <row r="10252" s="17" customFormat="1" ht="12.75"/>
    <row r="10253" s="17" customFormat="1" ht="12.75"/>
    <row r="10254" s="17" customFormat="1" ht="12.75"/>
    <row r="10255" s="17" customFormat="1" ht="12.75"/>
    <row r="10256" s="17" customFormat="1" ht="12.75"/>
    <row r="10257" s="17" customFormat="1" ht="12.75"/>
    <row r="10258" s="17" customFormat="1" ht="12.75"/>
    <row r="10259" s="17" customFormat="1" ht="12.75"/>
    <row r="10260" s="17" customFormat="1" ht="12.75"/>
    <row r="10261" s="17" customFormat="1" ht="12.75"/>
    <row r="10262" s="17" customFormat="1" ht="12.75"/>
    <row r="10263" s="17" customFormat="1" ht="12.75"/>
    <row r="10264" s="17" customFormat="1" ht="12.75"/>
    <row r="10265" s="17" customFormat="1" ht="12.75"/>
    <row r="10266" s="17" customFormat="1" ht="12.75"/>
    <row r="10267" s="17" customFormat="1" ht="12.75"/>
    <row r="10268" s="17" customFormat="1" ht="12.75"/>
    <row r="10269" s="17" customFormat="1" ht="12.75"/>
    <row r="10270" s="17" customFormat="1" ht="12.75"/>
    <row r="10271" s="17" customFormat="1" ht="12.75"/>
    <row r="10272" s="17" customFormat="1" ht="12.75"/>
    <row r="10273" s="17" customFormat="1" ht="12.75"/>
    <row r="10274" s="17" customFormat="1" ht="12.75"/>
    <row r="10275" s="17" customFormat="1" ht="12.75"/>
    <row r="10276" s="17" customFormat="1" ht="12.75"/>
    <row r="10277" s="17" customFormat="1" ht="12.75"/>
    <row r="10278" s="17" customFormat="1" ht="12.75"/>
    <row r="10279" s="17" customFormat="1" ht="12.75"/>
    <row r="10280" s="17" customFormat="1" ht="12.75"/>
    <row r="10281" s="17" customFormat="1" ht="12.75"/>
    <row r="10282" s="17" customFormat="1" ht="12.75"/>
    <row r="10283" s="17" customFormat="1" ht="12.75"/>
    <row r="10284" s="17" customFormat="1" ht="12.75"/>
    <row r="10285" s="17" customFormat="1" ht="12.75"/>
    <row r="10286" s="17" customFormat="1" ht="12.75"/>
    <row r="10287" s="17" customFormat="1" ht="12.75"/>
    <row r="10288" s="17" customFormat="1" ht="12.75"/>
    <row r="10289" s="17" customFormat="1" ht="12.75"/>
    <row r="10290" s="17" customFormat="1" ht="12.75"/>
    <row r="10291" s="17" customFormat="1" ht="12.75"/>
    <row r="10292" s="17" customFormat="1" ht="12.75"/>
    <row r="10293" s="17" customFormat="1" ht="12.75"/>
    <row r="10294" s="17" customFormat="1" ht="12.75"/>
    <row r="10295" s="17" customFormat="1" ht="12.75"/>
    <row r="10296" s="17" customFormat="1" ht="12.75"/>
    <row r="10297" s="17" customFormat="1" ht="12.75"/>
    <row r="10298" s="17" customFormat="1" ht="12.75"/>
    <row r="10299" s="17" customFormat="1" ht="12.75"/>
    <row r="10300" s="17" customFormat="1" ht="12.75"/>
    <row r="10301" s="17" customFormat="1" ht="12.75"/>
    <row r="10302" s="17" customFormat="1" ht="12.75"/>
    <row r="10303" s="17" customFormat="1" ht="12.75"/>
    <row r="10304" s="17" customFormat="1" ht="12.75"/>
    <row r="10305" s="17" customFormat="1" ht="12.75"/>
    <row r="10306" s="17" customFormat="1" ht="12.75"/>
    <row r="10307" s="17" customFormat="1" ht="12.75"/>
    <row r="10308" s="17" customFormat="1" ht="12.75"/>
    <row r="10309" s="17" customFormat="1" ht="12.75"/>
    <row r="10310" s="17" customFormat="1" ht="12.75"/>
    <row r="10311" s="17" customFormat="1" ht="12.75"/>
    <row r="10312" s="17" customFormat="1" ht="12.75"/>
    <row r="10313" s="17" customFormat="1" ht="12.75"/>
    <row r="10314" s="17" customFormat="1" ht="12.75"/>
    <row r="10315" s="17" customFormat="1" ht="12.75"/>
    <row r="10316" s="17" customFormat="1" ht="12.75"/>
    <row r="10317" s="17" customFormat="1" ht="12.75"/>
    <row r="10318" s="17" customFormat="1" ht="12.75"/>
    <row r="10319" s="17" customFormat="1" ht="12.75"/>
    <row r="10320" s="17" customFormat="1" ht="12.75"/>
    <row r="10321" s="17" customFormat="1" ht="12.75"/>
    <row r="10322" s="17" customFormat="1" ht="12.75"/>
    <row r="10323" s="17" customFormat="1" ht="12.75"/>
    <row r="10324" s="17" customFormat="1" ht="12.75"/>
    <row r="10325" s="17" customFormat="1" ht="12.75"/>
    <row r="10326" s="17" customFormat="1" ht="12.75"/>
    <row r="10327" s="17" customFormat="1" ht="12.75"/>
    <row r="10328" s="17" customFormat="1" ht="12.75"/>
    <row r="10329" s="17" customFormat="1" ht="12.75"/>
    <row r="10330" s="17" customFormat="1" ht="12.75"/>
    <row r="10331" s="17" customFormat="1" ht="12.75"/>
    <row r="10332" s="17" customFormat="1" ht="12.75"/>
    <row r="10333" s="17" customFormat="1" ht="12.75"/>
    <row r="10334" s="17" customFormat="1" ht="12.75"/>
    <row r="10335" s="17" customFormat="1" ht="12.75"/>
    <row r="10336" s="17" customFormat="1" ht="12.75"/>
    <row r="10337" s="17" customFormat="1" ht="12.75"/>
    <row r="10338" s="17" customFormat="1" ht="12.75"/>
    <row r="10339" s="17" customFormat="1" ht="12.75"/>
    <row r="10340" s="17" customFormat="1" ht="12.75"/>
    <row r="10341" s="17" customFormat="1" ht="12.75"/>
    <row r="10342" s="17" customFormat="1" ht="12.75"/>
    <row r="10343" s="17" customFormat="1" ht="12.75"/>
    <row r="10344" s="17" customFormat="1" ht="12.75"/>
    <row r="10345" s="17" customFormat="1" ht="12.75"/>
    <row r="10346" s="17" customFormat="1" ht="12.75"/>
    <row r="10347" s="17" customFormat="1" ht="12.75"/>
    <row r="10348" s="17" customFormat="1" ht="12.75"/>
    <row r="10349" s="17" customFormat="1" ht="12.75"/>
    <row r="10350" s="17" customFormat="1" ht="12.75"/>
    <row r="10351" s="17" customFormat="1" ht="12.75"/>
    <row r="10352" s="17" customFormat="1" ht="12.75"/>
    <row r="10353" s="17" customFormat="1" ht="12.75"/>
    <row r="10354" s="17" customFormat="1" ht="12.75"/>
    <row r="10355" s="17" customFormat="1" ht="12.75"/>
    <row r="10356" s="17" customFormat="1" ht="12.75"/>
    <row r="10357" s="17" customFormat="1" ht="12.75"/>
    <row r="10358" s="17" customFormat="1" ht="12.75"/>
    <row r="10359" s="17" customFormat="1" ht="12.75"/>
    <row r="10360" s="17" customFormat="1" ht="12.75"/>
    <row r="10361" s="17" customFormat="1" ht="12.75"/>
    <row r="10362" s="17" customFormat="1" ht="12.75"/>
    <row r="10363" s="17" customFormat="1" ht="12.75"/>
    <row r="10364" s="17" customFormat="1" ht="12.75"/>
    <row r="10365" s="17" customFormat="1" ht="12.75"/>
    <row r="10366" s="17" customFormat="1" ht="12.75"/>
    <row r="10367" s="17" customFormat="1" ht="12.75"/>
    <row r="10368" s="17" customFormat="1" ht="12.75"/>
    <row r="10369" s="17" customFormat="1" ht="12.75"/>
    <row r="10370" s="17" customFormat="1" ht="12.75"/>
    <row r="10371" s="17" customFormat="1" ht="12.75"/>
    <row r="10372" s="17" customFormat="1" ht="12.75"/>
    <row r="10373" s="17" customFormat="1" ht="12.75"/>
    <row r="10374" s="17" customFormat="1" ht="12.75"/>
    <row r="10375" s="17" customFormat="1" ht="12.75"/>
    <row r="10376" s="17" customFormat="1" ht="12.75"/>
    <row r="10377" s="17" customFormat="1" ht="12.75"/>
    <row r="10378" s="17" customFormat="1" ht="12.75"/>
    <row r="10379" s="17" customFormat="1" ht="12.75"/>
    <row r="10380" s="17" customFormat="1" ht="12.75"/>
    <row r="10381" s="17" customFormat="1" ht="12.75"/>
    <row r="10382" s="17" customFormat="1" ht="12.75"/>
    <row r="10383" s="17" customFormat="1" ht="12.75"/>
    <row r="10384" s="17" customFormat="1" ht="12.75"/>
    <row r="10385" s="17" customFormat="1" ht="12.75"/>
    <row r="10386" s="17" customFormat="1" ht="12.75"/>
    <row r="10387" s="17" customFormat="1" ht="12.75"/>
    <row r="10388" s="17" customFormat="1" ht="12.75"/>
    <row r="10389" s="17" customFormat="1" ht="12.75"/>
    <row r="10390" s="17" customFormat="1" ht="12.75"/>
    <row r="10391" s="17" customFormat="1" ht="12.75"/>
    <row r="10392" s="17" customFormat="1" ht="12.75"/>
    <row r="10393" s="17" customFormat="1" ht="12.75"/>
    <row r="10394" s="17" customFormat="1" ht="12.75"/>
    <row r="10395" s="17" customFormat="1" ht="12.75"/>
    <row r="10396" s="17" customFormat="1" ht="12.75"/>
    <row r="10397" s="17" customFormat="1" ht="12.75"/>
    <row r="10398" s="17" customFormat="1" ht="12.75"/>
    <row r="10399" s="17" customFormat="1" ht="12.75"/>
    <row r="10400" s="17" customFormat="1" ht="12.75"/>
    <row r="10401" s="17" customFormat="1" ht="12.75"/>
    <row r="10402" s="17" customFormat="1" ht="12.75"/>
    <row r="10403" s="17" customFormat="1" ht="12.75"/>
    <row r="10404" s="17" customFormat="1" ht="12.75"/>
    <row r="10405" s="17" customFormat="1" ht="12.75"/>
    <row r="10406" s="17" customFormat="1" ht="12.75"/>
    <row r="10407" s="17" customFormat="1" ht="12.75"/>
    <row r="10408" s="17" customFormat="1" ht="12.75"/>
    <row r="10409" s="17" customFormat="1" ht="12.75"/>
    <row r="10410" s="17" customFormat="1" ht="12.75"/>
    <row r="10411" s="17" customFormat="1" ht="12.75"/>
    <row r="10412" s="17" customFormat="1" ht="12.75"/>
    <row r="10413" s="17" customFormat="1" ht="12.75"/>
    <row r="10414" s="17" customFormat="1" ht="12.75"/>
    <row r="10415" s="17" customFormat="1" ht="12.75"/>
    <row r="10416" s="17" customFormat="1" ht="12.75"/>
    <row r="10417" s="17" customFormat="1" ht="12.75"/>
    <row r="10418" s="17" customFormat="1" ht="12.75"/>
    <row r="10419" s="17" customFormat="1" ht="12.75"/>
    <row r="10420" s="17" customFormat="1" ht="12.75"/>
    <row r="10421" s="17" customFormat="1" ht="12.75"/>
    <row r="10422" s="17" customFormat="1" ht="12.75"/>
    <row r="10423" s="17" customFormat="1" ht="12.75"/>
    <row r="10424" s="17" customFormat="1" ht="12.75"/>
    <row r="10425" s="17" customFormat="1" ht="12.75"/>
    <row r="10426" s="17" customFormat="1" ht="12.75"/>
    <row r="10427" s="17" customFormat="1" ht="12.75"/>
    <row r="10428" s="17" customFormat="1" ht="12.75"/>
    <row r="10429" s="17" customFormat="1" ht="12.75"/>
    <row r="10430" s="17" customFormat="1" ht="12.75"/>
    <row r="10431" s="17" customFormat="1" ht="12.75"/>
    <row r="10432" s="17" customFormat="1" ht="12.75"/>
    <row r="10433" s="17" customFormat="1" ht="12.75"/>
    <row r="10434" s="17" customFormat="1" ht="12.75"/>
    <row r="10435" s="17" customFormat="1" ht="12.75"/>
    <row r="10436" s="17" customFormat="1" ht="12.75"/>
    <row r="10437" s="17" customFormat="1" ht="12.75"/>
    <row r="10438" s="17" customFormat="1" ht="12.75"/>
    <row r="10439" s="17" customFormat="1" ht="12.75"/>
    <row r="10440" s="17" customFormat="1" ht="12.75"/>
    <row r="10441" s="17" customFormat="1" ht="12.75"/>
    <row r="10442" s="17" customFormat="1" ht="12.75"/>
    <row r="10443" s="17" customFormat="1" ht="12.75"/>
    <row r="10444" s="17" customFormat="1" ht="12.75"/>
    <row r="10445" s="17" customFormat="1" ht="12.75"/>
    <row r="10446" s="17" customFormat="1" ht="12.75"/>
    <row r="10447" s="17" customFormat="1" ht="12.75"/>
    <row r="10448" s="17" customFormat="1" ht="12.75"/>
    <row r="10449" s="17" customFormat="1" ht="12.75"/>
    <row r="10450" s="17" customFormat="1" ht="12.75"/>
    <row r="10451" s="17" customFormat="1" ht="12.75"/>
    <row r="10452" s="17" customFormat="1" ht="12.75"/>
    <row r="10453" s="17" customFormat="1" ht="12.75"/>
    <row r="10454" s="17" customFormat="1" ht="12.75"/>
    <row r="10455" s="17" customFormat="1" ht="12.75"/>
    <row r="10456" s="17" customFormat="1" ht="12.75"/>
    <row r="10457" s="17" customFormat="1" ht="12.75"/>
    <row r="10458" s="17" customFormat="1" ht="12.75"/>
    <row r="10459" s="17" customFormat="1" ht="12.75"/>
    <row r="10460" s="17" customFormat="1" ht="12.75"/>
    <row r="10461" s="17" customFormat="1" ht="12.75"/>
    <row r="10462" s="17" customFormat="1" ht="12.75"/>
    <row r="10463" s="17" customFormat="1" ht="12.75"/>
    <row r="10464" s="17" customFormat="1" ht="12.75"/>
    <row r="10465" s="17" customFormat="1" ht="12.75"/>
    <row r="10466" s="17" customFormat="1" ht="12.75"/>
    <row r="10467" s="17" customFormat="1" ht="12.75"/>
    <row r="10468" s="17" customFormat="1" ht="12.75"/>
    <row r="10469" s="17" customFormat="1" ht="12.75"/>
    <row r="10470" s="17" customFormat="1" ht="12.75"/>
    <row r="10471" s="17" customFormat="1" ht="12.75"/>
    <row r="10472" s="17" customFormat="1" ht="12.75"/>
    <row r="10473" s="17" customFormat="1" ht="12.75"/>
    <row r="10474" s="17" customFormat="1" ht="12.75"/>
    <row r="10475" s="17" customFormat="1" ht="12.75"/>
    <row r="10476" s="17" customFormat="1" ht="12.75"/>
    <row r="10477" s="17" customFormat="1" ht="12.75"/>
    <row r="10478" s="17" customFormat="1" ht="12.75"/>
    <row r="10479" s="17" customFormat="1" ht="12.75"/>
    <row r="10480" s="17" customFormat="1" ht="12.75"/>
    <row r="10481" s="17" customFormat="1" ht="12.75"/>
    <row r="10482" s="17" customFormat="1" ht="12.75"/>
    <row r="10483" s="17" customFormat="1" ht="12.75"/>
    <row r="10484" s="17" customFormat="1" ht="12.75"/>
    <row r="10485" s="17" customFormat="1" ht="12.75"/>
    <row r="10486" s="17" customFormat="1" ht="12.75"/>
    <row r="10487" s="17" customFormat="1" ht="12.75"/>
    <row r="10488" s="17" customFormat="1" ht="12.75"/>
    <row r="10489" s="17" customFormat="1" ht="12.75"/>
    <row r="10490" s="17" customFormat="1" ht="12.75"/>
    <row r="10491" s="17" customFormat="1" ht="12.75"/>
    <row r="10492" s="17" customFormat="1" ht="12.75"/>
    <row r="10493" s="17" customFormat="1" ht="12.75"/>
    <row r="10494" s="17" customFormat="1" ht="12.75"/>
    <row r="10495" s="17" customFormat="1" ht="12.75"/>
    <row r="10496" s="17" customFormat="1" ht="12.75"/>
    <row r="10497" s="17" customFormat="1" ht="12.75"/>
    <row r="10498" s="17" customFormat="1" ht="12.75"/>
    <row r="10499" s="17" customFormat="1" ht="12.75"/>
    <row r="10500" s="17" customFormat="1" ht="12.75"/>
    <row r="10501" s="17" customFormat="1" ht="12.75"/>
    <row r="10502" s="17" customFormat="1" ht="12.75"/>
    <row r="10503" s="17" customFormat="1" ht="12.75"/>
    <row r="10504" s="17" customFormat="1" ht="12.75"/>
    <row r="10505" s="17" customFormat="1" ht="12.75"/>
    <row r="10506" s="17" customFormat="1" ht="12.75"/>
    <row r="10507" s="17" customFormat="1" ht="12.75"/>
    <row r="10508" s="17" customFormat="1" ht="12.75"/>
    <row r="10509" s="17" customFormat="1" ht="12.75"/>
    <row r="10510" s="17" customFormat="1" ht="12.75"/>
    <row r="10511" s="17" customFormat="1" ht="12.75"/>
    <row r="10512" s="17" customFormat="1" ht="12.75"/>
    <row r="10513" s="17" customFormat="1" ht="12.75"/>
    <row r="10514" s="17" customFormat="1" ht="12.75"/>
    <row r="10515" s="17" customFormat="1" ht="12.75"/>
    <row r="10516" s="17" customFormat="1" ht="12.75"/>
    <row r="10517" s="17" customFormat="1" ht="12.75"/>
    <row r="10518" s="17" customFormat="1" ht="12.75"/>
    <row r="10519" s="17" customFormat="1" ht="12.75"/>
    <row r="10520" s="17" customFormat="1" ht="12.75"/>
    <row r="10521" s="17" customFormat="1" ht="12.75"/>
    <row r="10522" s="17" customFormat="1" ht="12.75"/>
    <row r="10523" s="17" customFormat="1" ht="12.75"/>
    <row r="10524" s="17" customFormat="1" ht="12.75"/>
    <row r="10525" s="17" customFormat="1" ht="12.75"/>
    <row r="10526" s="17" customFormat="1" ht="12.75"/>
    <row r="10527" s="17" customFormat="1" ht="12.75"/>
    <row r="10528" s="17" customFormat="1" ht="12.75"/>
    <row r="10529" s="17" customFormat="1" ht="12.75"/>
    <row r="10530" s="17" customFormat="1" ht="12.75"/>
    <row r="10531" s="17" customFormat="1" ht="12.75"/>
    <row r="10532" s="17" customFormat="1" ht="12.75"/>
    <row r="10533" s="17" customFormat="1" ht="12.75"/>
    <row r="10534" s="17" customFormat="1" ht="12.75"/>
    <row r="10535" s="17" customFormat="1" ht="12.75"/>
    <row r="10536" s="17" customFormat="1" ht="12.75"/>
    <row r="10537" s="17" customFormat="1" ht="12.75"/>
    <row r="10538" s="17" customFormat="1" ht="12.75"/>
    <row r="10539" s="17" customFormat="1" ht="12.75"/>
    <row r="10540" s="17" customFormat="1" ht="12.75"/>
    <row r="10541" s="17" customFormat="1" ht="12.75"/>
    <row r="10542" s="17" customFormat="1" ht="12.75"/>
    <row r="10543" s="17" customFormat="1" ht="12.75"/>
    <row r="10544" s="17" customFormat="1" ht="12.75"/>
    <row r="10545" s="17" customFormat="1" ht="12.75"/>
    <row r="10546" s="17" customFormat="1" ht="12.75"/>
    <row r="10547" s="17" customFormat="1" ht="12.75"/>
    <row r="10548" s="17" customFormat="1" ht="12.75"/>
    <row r="10549" s="17" customFormat="1" ht="12.75"/>
    <row r="10550" s="17" customFormat="1" ht="12.75"/>
    <row r="10551" s="17" customFormat="1" ht="12.75"/>
    <row r="10552" s="17" customFormat="1" ht="12.75"/>
    <row r="10553" s="17" customFormat="1" ht="12.75"/>
    <row r="10554" s="17" customFormat="1" ht="12.75"/>
    <row r="10555" s="17" customFormat="1" ht="12.75"/>
    <row r="10556" s="17" customFormat="1" ht="12.75"/>
    <row r="10557" s="17" customFormat="1" ht="12.75"/>
    <row r="10558" s="17" customFormat="1" ht="12.75"/>
    <row r="10559" s="17" customFormat="1" ht="12.75"/>
    <row r="10560" s="17" customFormat="1" ht="12.75"/>
    <row r="10561" s="17" customFormat="1" ht="12.75"/>
    <row r="10562" s="17" customFormat="1" ht="12.75"/>
    <row r="10563" s="17" customFormat="1" ht="12.75"/>
    <row r="10564" s="17" customFormat="1" ht="12.75"/>
    <row r="10565" s="17" customFormat="1" ht="12.75"/>
    <row r="10566" s="17" customFormat="1" ht="12.75"/>
    <row r="10567" s="17" customFormat="1" ht="12.75"/>
    <row r="10568" s="17" customFormat="1" ht="12.75"/>
    <row r="10569" s="17" customFormat="1" ht="12.75"/>
    <row r="10570" s="17" customFormat="1" ht="12.75"/>
    <row r="10571" s="17" customFormat="1" ht="12.75"/>
    <row r="10572" s="17" customFormat="1" ht="12.75"/>
    <row r="10573" s="17" customFormat="1" ht="12.75"/>
    <row r="10574" s="17" customFormat="1" ht="12.75"/>
    <row r="10575" s="17" customFormat="1" ht="12.75"/>
    <row r="10576" s="17" customFormat="1" ht="12.75"/>
    <row r="10577" s="17" customFormat="1" ht="12.75"/>
    <row r="10578" s="17" customFormat="1" ht="12.75"/>
    <row r="10579" s="17" customFormat="1" ht="12.75"/>
    <row r="10580" s="17" customFormat="1" ht="12.75"/>
    <row r="10581" s="17" customFormat="1" ht="12.75"/>
    <row r="10582" s="17" customFormat="1" ht="12.75"/>
    <row r="10583" s="17" customFormat="1" ht="12.75"/>
    <row r="10584" s="17" customFormat="1" ht="12.75"/>
    <row r="10585" s="17" customFormat="1" ht="12.75"/>
    <row r="10586" s="17" customFormat="1" ht="12.75"/>
    <row r="10587" s="17" customFormat="1" ht="12.75"/>
    <row r="10588" s="17" customFormat="1" ht="12.75"/>
    <row r="10589" s="17" customFormat="1" ht="12.75"/>
    <row r="10590" s="17" customFormat="1" ht="12.75"/>
    <row r="10591" s="17" customFormat="1" ht="12.75"/>
    <row r="10592" s="17" customFormat="1" ht="12.75"/>
    <row r="10593" s="17" customFormat="1" ht="12.75"/>
    <row r="10594" s="17" customFormat="1" ht="12.75"/>
    <row r="10595" s="17" customFormat="1" ht="12.75"/>
    <row r="10596" s="17" customFormat="1" ht="12.75"/>
    <row r="10597" s="17" customFormat="1" ht="12.75"/>
    <row r="10598" s="17" customFormat="1" ht="12.75"/>
    <row r="10599" s="17" customFormat="1" ht="12.75"/>
    <row r="10600" s="17" customFormat="1" ht="12.75"/>
    <row r="10601" s="17" customFormat="1" ht="12.75"/>
    <row r="10602" s="17" customFormat="1" ht="12.75"/>
    <row r="10603" s="17" customFormat="1" ht="12.75"/>
    <row r="10604" s="17" customFormat="1" ht="12.75"/>
    <row r="10605" s="17" customFormat="1" ht="12.75"/>
    <row r="10606" s="17" customFormat="1" ht="12.75"/>
    <row r="10607" s="17" customFormat="1" ht="12.75"/>
    <row r="10608" s="17" customFormat="1" ht="12.75"/>
    <row r="10609" s="17" customFormat="1" ht="12.75"/>
    <row r="10610" s="17" customFormat="1" ht="12.75"/>
    <row r="10611" s="17" customFormat="1" ht="12.75"/>
    <row r="10612" s="17" customFormat="1" ht="12.75"/>
    <row r="10613" s="17" customFormat="1" ht="12.75"/>
    <row r="10614" s="17" customFormat="1" ht="12.75"/>
    <row r="10615" s="17" customFormat="1" ht="12.75"/>
    <row r="10616" s="17" customFormat="1" ht="12.75"/>
    <row r="10617" s="17" customFormat="1" ht="12.75"/>
    <row r="10618" s="17" customFormat="1" ht="12.75"/>
    <row r="10619" s="17" customFormat="1" ht="12.75"/>
    <row r="10620" s="17" customFormat="1" ht="12.75"/>
    <row r="10621" s="17" customFormat="1" ht="12.75"/>
    <row r="10622" s="17" customFormat="1" ht="12.75"/>
    <row r="10623" s="17" customFormat="1" ht="12.75"/>
    <row r="10624" s="17" customFormat="1" ht="12.75"/>
    <row r="10625" s="17" customFormat="1" ht="12.75"/>
    <row r="10626" s="17" customFormat="1" ht="12.75"/>
    <row r="10627" s="17" customFormat="1" ht="12.75"/>
    <row r="10628" s="17" customFormat="1" ht="12.75"/>
    <row r="10629" s="17" customFormat="1" ht="12.75"/>
    <row r="10630" s="17" customFormat="1" ht="12.75"/>
    <row r="10631" s="17" customFormat="1" ht="12.75"/>
    <row r="10632" s="17" customFormat="1" ht="12.75"/>
    <row r="10633" s="17" customFormat="1" ht="12.75"/>
    <row r="10634" s="17" customFormat="1" ht="12.75"/>
    <row r="10635" s="17" customFormat="1" ht="12.75"/>
    <row r="10636" s="17" customFormat="1" ht="12.75"/>
    <row r="10637" s="17" customFormat="1" ht="12.75"/>
    <row r="10638" s="17" customFormat="1" ht="12.75"/>
    <row r="10639" s="17" customFormat="1" ht="12.75"/>
    <row r="10640" s="17" customFormat="1" ht="12.75"/>
    <row r="10641" s="17" customFormat="1" ht="12.75"/>
    <row r="10642" s="17" customFormat="1" ht="12.75"/>
    <row r="10643" s="17" customFormat="1" ht="12.75"/>
    <row r="10644" s="17" customFormat="1" ht="12.75"/>
    <row r="10645" s="17" customFormat="1" ht="12.75"/>
    <row r="10646" s="17" customFormat="1" ht="12.75"/>
    <row r="10647" s="17" customFormat="1" ht="12.75"/>
    <row r="10648" s="17" customFormat="1" ht="12.75"/>
    <row r="10649" s="17" customFormat="1" ht="12.75"/>
    <row r="10650" s="17" customFormat="1" ht="12.75"/>
    <row r="10651" s="17" customFormat="1" ht="12.75"/>
    <row r="10652" s="17" customFormat="1" ht="12.75"/>
    <row r="10653" s="17" customFormat="1" ht="12.75"/>
    <row r="10654" s="17" customFormat="1" ht="12.75"/>
    <row r="10655" s="17" customFormat="1" ht="12.75"/>
    <row r="10656" s="17" customFormat="1" ht="12.75"/>
    <row r="10657" s="17" customFormat="1" ht="12.75"/>
    <row r="10658" s="17" customFormat="1" ht="12.75"/>
    <row r="10659" s="17" customFormat="1" ht="12.75"/>
    <row r="10660" s="17" customFormat="1" ht="12.75"/>
    <row r="10661" s="17" customFormat="1" ht="12.75"/>
    <row r="10662" s="17" customFormat="1" ht="12.75"/>
    <row r="10663" s="17" customFormat="1" ht="12.75"/>
    <row r="10664" s="17" customFormat="1" ht="12.75"/>
    <row r="10665" s="17" customFormat="1" ht="12.75"/>
    <row r="10666" s="17" customFormat="1" ht="12.75"/>
    <row r="10667" s="17" customFormat="1" ht="12.75"/>
    <row r="10668" s="17" customFormat="1" ht="12.75"/>
    <row r="10669" s="17" customFormat="1" ht="12.75"/>
    <row r="10670" s="17" customFormat="1" ht="12.75"/>
    <row r="10671" s="17" customFormat="1" ht="12.75"/>
    <row r="10672" s="17" customFormat="1" ht="12.75"/>
    <row r="10673" s="17" customFormat="1" ht="12.75"/>
    <row r="10674" s="17" customFormat="1" ht="12.75"/>
    <row r="10675" s="17" customFormat="1" ht="12.75"/>
    <row r="10676" s="17" customFormat="1" ht="12.75"/>
    <row r="10677" s="17" customFormat="1" ht="12.75"/>
    <row r="10678" s="17" customFormat="1" ht="12.75"/>
    <row r="10679" s="17" customFormat="1" ht="12.75"/>
    <row r="10680" s="17" customFormat="1" ht="12.75"/>
    <row r="10681" s="17" customFormat="1" ht="12.75"/>
    <row r="10682" s="17" customFormat="1" ht="12.75"/>
    <row r="10683" s="17" customFormat="1" ht="12.75"/>
    <row r="10684" s="17" customFormat="1" ht="12.75"/>
    <row r="10685" s="17" customFormat="1" ht="12.75"/>
    <row r="10686" s="17" customFormat="1" ht="12.75"/>
    <row r="10687" s="17" customFormat="1" ht="12.75"/>
    <row r="10688" s="17" customFormat="1" ht="12.75"/>
    <row r="10689" s="17" customFormat="1" ht="12.75"/>
    <row r="10690" s="17" customFormat="1" ht="12.75"/>
    <row r="10691" s="17" customFormat="1" ht="12.75"/>
    <row r="10692" s="17" customFormat="1" ht="12.75"/>
    <row r="10693" s="17" customFormat="1" ht="12.75"/>
    <row r="10694" s="17" customFormat="1" ht="12.75"/>
    <row r="10695" s="17" customFormat="1" ht="12.75"/>
    <row r="10696" s="17" customFormat="1" ht="12.75"/>
    <row r="10697" s="17" customFormat="1" ht="12.75"/>
    <row r="10698" s="17" customFormat="1" ht="12.75"/>
    <row r="10699" s="17" customFormat="1" ht="12.75"/>
    <row r="10700" s="17" customFormat="1" ht="12.75"/>
    <row r="10701" s="17" customFormat="1" ht="12.75"/>
    <row r="10702" s="17" customFormat="1" ht="12.75"/>
    <row r="10703" s="17" customFormat="1" ht="12.75"/>
    <row r="10704" s="17" customFormat="1" ht="12.75"/>
    <row r="10705" s="17" customFormat="1" ht="12.75"/>
    <row r="10706" s="17" customFormat="1" ht="12.75"/>
    <row r="10707" s="17" customFormat="1" ht="12.75"/>
    <row r="10708" s="17" customFormat="1" ht="12.75"/>
    <row r="10709" s="17" customFormat="1" ht="12.75"/>
    <row r="10710" s="17" customFormat="1" ht="12.75"/>
    <row r="10711" s="17" customFormat="1" ht="12.75"/>
    <row r="10712" s="17" customFormat="1" ht="12.75"/>
    <row r="10713" s="17" customFormat="1" ht="12.75"/>
    <row r="10714" s="17" customFormat="1" ht="12.75"/>
    <row r="10715" s="17" customFormat="1" ht="12.75"/>
    <row r="10716" s="17" customFormat="1" ht="12.75"/>
    <row r="10717" s="17" customFormat="1" ht="12.75"/>
    <row r="10718" s="17" customFormat="1" ht="12.75"/>
    <row r="10719" s="17" customFormat="1" ht="12.75"/>
    <row r="10720" s="17" customFormat="1" ht="12.75"/>
    <row r="10721" s="17" customFormat="1" ht="12.75"/>
    <row r="10722" s="17" customFormat="1" ht="12.75"/>
    <row r="10723" s="17" customFormat="1" ht="12.75"/>
    <row r="10724" s="17" customFormat="1" ht="12.75"/>
    <row r="10725" s="17" customFormat="1" ht="12.75"/>
    <row r="10726" s="17" customFormat="1" ht="12.75"/>
    <row r="10727" s="17" customFormat="1" ht="12.75"/>
    <row r="10728" s="17" customFormat="1" ht="12.75"/>
    <row r="10729" s="17" customFormat="1" ht="12.75"/>
    <row r="10730" s="17" customFormat="1" ht="12.75"/>
    <row r="10731" s="17" customFormat="1" ht="12.75"/>
    <row r="10732" s="17" customFormat="1" ht="12.75"/>
    <row r="10733" s="17" customFormat="1" ht="12.75"/>
    <row r="10734" s="17" customFormat="1" ht="12.75"/>
    <row r="10735" s="17" customFormat="1" ht="12.75"/>
    <row r="10736" s="17" customFormat="1" ht="12.75"/>
    <row r="10737" s="17" customFormat="1" ht="12.75"/>
    <row r="10738" s="17" customFormat="1" ht="12.75"/>
    <row r="10739" s="17" customFormat="1" ht="12.75"/>
    <row r="10740" s="17" customFormat="1" ht="12.75"/>
    <row r="10741" s="17" customFormat="1" ht="12.75"/>
    <row r="10742" s="17" customFormat="1" ht="12.75"/>
    <row r="10743" s="17" customFormat="1" ht="12.75"/>
    <row r="10744" s="17" customFormat="1" ht="12.75"/>
    <row r="10745" s="17" customFormat="1" ht="12.75"/>
    <row r="10746" s="17" customFormat="1" ht="12.75"/>
    <row r="10747" s="17" customFormat="1" ht="12.75"/>
    <row r="10748" s="17" customFormat="1" ht="12.75"/>
    <row r="10749" s="17" customFormat="1" ht="12.75"/>
    <row r="10750" s="17" customFormat="1" ht="12.75"/>
    <row r="10751" s="17" customFormat="1" ht="12.75"/>
    <row r="10752" s="17" customFormat="1" ht="12.75"/>
    <row r="10753" s="17" customFormat="1" ht="12.75"/>
    <row r="10754" s="17" customFormat="1" ht="12.75"/>
    <row r="10755" s="17" customFormat="1" ht="12.75"/>
    <row r="10756" s="17" customFormat="1" ht="12.75"/>
    <row r="10757" s="17" customFormat="1" ht="12.75"/>
    <row r="10758" s="17" customFormat="1" ht="12.75"/>
    <row r="10759" s="17" customFormat="1" ht="12.75"/>
    <row r="10760" s="17" customFormat="1" ht="12.75"/>
    <row r="10761" s="17" customFormat="1" ht="12.75"/>
    <row r="10762" s="17" customFormat="1" ht="12.75"/>
    <row r="10763" s="17" customFormat="1" ht="12.75"/>
    <row r="10764" s="17" customFormat="1" ht="12.75"/>
    <row r="10765" s="17" customFormat="1" ht="12.75"/>
    <row r="10766" s="17" customFormat="1" ht="12.75"/>
    <row r="10767" s="17" customFormat="1" ht="12.75"/>
    <row r="10768" s="17" customFormat="1" ht="12.75"/>
    <row r="10769" s="17" customFormat="1" ht="12.75"/>
    <row r="10770" s="17" customFormat="1" ht="12.75"/>
    <row r="10771" s="17" customFormat="1" ht="12.75"/>
    <row r="10772" s="17" customFormat="1" ht="12.75"/>
    <row r="10773" s="17" customFormat="1" ht="12.75"/>
    <row r="10774" s="17" customFormat="1" ht="12.75"/>
    <row r="10775" s="17" customFormat="1" ht="12.75"/>
    <row r="10776" s="17" customFormat="1" ht="12.75"/>
    <row r="10777" s="17" customFormat="1" ht="12.75"/>
    <row r="10778" s="17" customFormat="1" ht="12.75"/>
    <row r="10779" s="17" customFormat="1" ht="12.75"/>
    <row r="10780" s="17" customFormat="1" ht="12.75"/>
    <row r="10781" s="17" customFormat="1" ht="12.75"/>
    <row r="10782" s="17" customFormat="1" ht="12.75"/>
    <row r="10783" s="17" customFormat="1" ht="12.75"/>
    <row r="10784" s="17" customFormat="1" ht="12.75"/>
    <row r="10785" s="17" customFormat="1" ht="12.75"/>
    <row r="10786" s="17" customFormat="1" ht="12.75"/>
    <row r="10787" s="17" customFormat="1" ht="12.75"/>
    <row r="10788" s="17" customFormat="1" ht="12.75"/>
    <row r="10789" s="17" customFormat="1" ht="12.75"/>
    <row r="10790" s="17" customFormat="1" ht="12.75"/>
    <row r="10791" s="17" customFormat="1" ht="12.75"/>
    <row r="10792" s="17" customFormat="1" ht="12.75"/>
    <row r="10793" s="17" customFormat="1" ht="12.75"/>
    <row r="10794" s="17" customFormat="1" ht="12.75"/>
    <row r="10795" s="17" customFormat="1" ht="12.75"/>
    <row r="10796" s="17" customFormat="1" ht="12.75"/>
    <row r="10797" s="17" customFormat="1" ht="12.75"/>
    <row r="10798" s="17" customFormat="1" ht="12.75"/>
    <row r="10799" s="17" customFormat="1" ht="12.75"/>
    <row r="10800" s="17" customFormat="1" ht="12.75"/>
    <row r="10801" s="17" customFormat="1" ht="12.75"/>
    <row r="10802" s="17" customFormat="1" ht="12.75"/>
    <row r="10803" s="17" customFormat="1" ht="12.75"/>
    <row r="10804" s="17" customFormat="1" ht="12.75"/>
    <row r="10805" s="17" customFormat="1" ht="12.75"/>
    <row r="10806" s="17" customFormat="1" ht="12.75"/>
    <row r="10807" s="17" customFormat="1" ht="12.75"/>
    <row r="10808" s="17" customFormat="1" ht="12.75"/>
    <row r="10809" s="17" customFormat="1" ht="12.75"/>
    <row r="10810" s="17" customFormat="1" ht="12.75"/>
    <row r="10811" s="17" customFormat="1" ht="12.75"/>
    <row r="10812" s="17" customFormat="1" ht="12.75"/>
    <row r="10813" s="17" customFormat="1" ht="12.75"/>
    <row r="10814" s="17" customFormat="1" ht="12.75"/>
    <row r="10815" s="17" customFormat="1" ht="12.75"/>
    <row r="10816" s="17" customFormat="1" ht="12.75"/>
    <row r="10817" s="17" customFormat="1" ht="12.75"/>
    <row r="10818" s="17" customFormat="1" ht="12.75"/>
    <row r="10819" s="17" customFormat="1" ht="12.75"/>
    <row r="10820" s="17" customFormat="1" ht="12.75"/>
    <row r="10821" s="17" customFormat="1" ht="12.75"/>
    <row r="10822" s="17" customFormat="1" ht="12.75"/>
    <row r="10823" s="17" customFormat="1" ht="12.75"/>
    <row r="10824" s="17" customFormat="1" ht="12.75"/>
    <row r="10825" s="17" customFormat="1" ht="12.75"/>
    <row r="10826" s="17" customFormat="1" ht="12.75"/>
    <row r="10827" s="17" customFormat="1" ht="12.75"/>
    <row r="10828" s="17" customFormat="1" ht="12.75"/>
    <row r="10829" s="17" customFormat="1" ht="12.75"/>
    <row r="10830" s="17" customFormat="1" ht="12.75"/>
    <row r="10831" s="17" customFormat="1" ht="12.75"/>
    <row r="10832" s="17" customFormat="1" ht="12.75"/>
    <row r="10833" s="17" customFormat="1" ht="12.75"/>
    <row r="10834" s="17" customFormat="1" ht="12.75"/>
    <row r="10835" s="17" customFormat="1" ht="12.75"/>
    <row r="10836" s="17" customFormat="1" ht="12.75"/>
    <row r="10837" s="17" customFormat="1" ht="12.75"/>
    <row r="10838" s="17" customFormat="1" ht="12.75"/>
    <row r="10839" s="17" customFormat="1" ht="12.75"/>
    <row r="10840" s="17" customFormat="1" ht="12.75"/>
    <row r="10841" s="17" customFormat="1" ht="12.75"/>
    <row r="10842" s="17" customFormat="1" ht="12.75"/>
    <row r="10843" s="17" customFormat="1" ht="12.75"/>
    <row r="10844" s="17" customFormat="1" ht="12.75"/>
    <row r="10845" s="17" customFormat="1" ht="12.75"/>
    <row r="10846" s="17" customFormat="1" ht="12.75"/>
    <row r="10847" s="17" customFormat="1" ht="12.75"/>
    <row r="10848" s="17" customFormat="1" ht="12.75"/>
    <row r="10849" s="17" customFormat="1" ht="12.75"/>
    <row r="10850" s="17" customFormat="1" ht="12.75"/>
    <row r="10851" s="17" customFormat="1" ht="12.75"/>
    <row r="10852" s="17" customFormat="1" ht="12.75"/>
    <row r="10853" s="17" customFormat="1" ht="12.75"/>
    <row r="10854" s="17" customFormat="1" ht="12.75"/>
    <row r="10855" s="17" customFormat="1" ht="12.75"/>
    <row r="10856" s="17" customFormat="1" ht="12.75"/>
    <row r="10857" s="17" customFormat="1" ht="12.75"/>
    <row r="10858" s="17" customFormat="1" ht="12.75"/>
    <row r="10859" s="17" customFormat="1" ht="12.75"/>
    <row r="10860" s="17" customFormat="1" ht="12.75"/>
    <row r="10861" s="17" customFormat="1" ht="12.75"/>
    <row r="10862" s="17" customFormat="1" ht="12.75"/>
    <row r="10863" s="17" customFormat="1" ht="12.75"/>
    <row r="10864" s="17" customFormat="1" ht="12.75"/>
    <row r="10865" s="17" customFormat="1" ht="12.75"/>
    <row r="10866" s="17" customFormat="1" ht="12.75"/>
    <row r="10867" s="17" customFormat="1" ht="12.75"/>
    <row r="10868" s="17" customFormat="1" ht="12.75"/>
    <row r="10869" s="17" customFormat="1" ht="12.75"/>
    <row r="10870" s="17" customFormat="1" ht="12.75"/>
    <row r="10871" s="17" customFormat="1" ht="12.75"/>
    <row r="10872" s="17" customFormat="1" ht="12.75"/>
    <row r="10873" s="17" customFormat="1" ht="12.75"/>
    <row r="10874" s="17" customFormat="1" ht="12.75"/>
    <row r="10875" s="17" customFormat="1" ht="12.75"/>
    <row r="10876" s="17" customFormat="1" ht="12.75"/>
    <row r="10877" s="17" customFormat="1" ht="12.75"/>
    <row r="10878" s="17" customFormat="1" ht="12.75"/>
    <row r="10879" s="17" customFormat="1" ht="12.75"/>
    <row r="10880" s="17" customFormat="1" ht="12.75"/>
    <row r="10881" s="17" customFormat="1" ht="12.75"/>
    <row r="10882" s="17" customFormat="1" ht="12.75"/>
    <row r="10883" s="17" customFormat="1" ht="12.75"/>
    <row r="10884" s="17" customFormat="1" ht="12.75"/>
    <row r="10885" s="17" customFormat="1" ht="12.75"/>
    <row r="10886" s="17" customFormat="1" ht="12.75"/>
    <row r="10887" s="17" customFormat="1" ht="12.75"/>
    <row r="10888" s="17" customFormat="1" ht="12.75"/>
    <row r="10889" s="17" customFormat="1" ht="12.75"/>
    <row r="10890" s="17" customFormat="1" ht="12.75"/>
    <row r="10891" s="17" customFormat="1" ht="12.75"/>
    <row r="10892" s="17" customFormat="1" ht="12.75"/>
    <row r="10893" s="17" customFormat="1" ht="12.75"/>
    <row r="10894" s="17" customFormat="1" ht="12.75"/>
    <row r="10895" s="17" customFormat="1" ht="12.75"/>
    <row r="10896" s="17" customFormat="1" ht="12.75"/>
    <row r="10897" s="17" customFormat="1" ht="12.75"/>
    <row r="10898" s="17" customFormat="1" ht="12.75"/>
    <row r="10899" s="17" customFormat="1" ht="12.75"/>
    <row r="10900" s="17" customFormat="1" ht="12.75"/>
    <row r="10901" s="17" customFormat="1" ht="12.75"/>
    <row r="10902" s="17" customFormat="1" ht="12.75"/>
    <row r="10903" s="17" customFormat="1" ht="12.75"/>
    <row r="10904" s="17" customFormat="1" ht="12.75"/>
    <row r="10905" s="17" customFormat="1" ht="12.75"/>
    <row r="10906" s="17" customFormat="1" ht="12.75"/>
    <row r="10907" s="17" customFormat="1" ht="12.75"/>
    <row r="10908" s="17" customFormat="1" ht="12.75"/>
    <row r="10909" s="17" customFormat="1" ht="12.75"/>
    <row r="10910" s="17" customFormat="1" ht="12.75"/>
    <row r="10911" s="17" customFormat="1" ht="12.75"/>
    <row r="10912" s="17" customFormat="1" ht="12.75"/>
    <row r="10913" s="17" customFormat="1" ht="12.75"/>
    <row r="10914" s="17" customFormat="1" ht="12.75"/>
    <row r="10915" s="17" customFormat="1" ht="12.75"/>
    <row r="10916" s="17" customFormat="1" ht="12.75"/>
    <row r="10917" s="17" customFormat="1" ht="12.75"/>
    <row r="10918" s="17" customFormat="1" ht="12.75"/>
    <row r="10919" s="17" customFormat="1" ht="12.75"/>
    <row r="10920" s="17" customFormat="1" ht="12.75"/>
    <row r="10921" s="17" customFormat="1" ht="12.75"/>
    <row r="10922" s="17" customFormat="1" ht="12.75"/>
    <row r="10923" s="17" customFormat="1" ht="12.75"/>
    <row r="10924" s="17" customFormat="1" ht="12.75"/>
    <row r="10925" s="17" customFormat="1" ht="12.75"/>
    <row r="10926" s="17" customFormat="1" ht="12.75"/>
    <row r="10927" s="17" customFormat="1" ht="12.75"/>
    <row r="10928" s="17" customFormat="1" ht="12.75"/>
    <row r="10929" s="17" customFormat="1" ht="12.75"/>
    <row r="10930" s="17" customFormat="1" ht="12.75"/>
    <row r="10931" s="17" customFormat="1" ht="12.75"/>
    <row r="10932" s="17" customFormat="1" ht="12.75"/>
    <row r="10933" s="17" customFormat="1" ht="12.75"/>
    <row r="10934" s="17" customFormat="1" ht="12.75"/>
    <row r="10935" s="17" customFormat="1" ht="12.75"/>
    <row r="10936" s="17" customFormat="1" ht="12.75"/>
    <row r="10937" s="17" customFormat="1" ht="12.75"/>
    <row r="10938" s="17" customFormat="1" ht="12.75"/>
    <row r="10939" s="17" customFormat="1" ht="12.75"/>
    <row r="10940" s="17" customFormat="1" ht="12.75"/>
    <row r="10941" s="17" customFormat="1" ht="12.75"/>
    <row r="10942" s="17" customFormat="1" ht="12.75"/>
    <row r="10943" s="17" customFormat="1" ht="12.75"/>
    <row r="10944" s="17" customFormat="1" ht="12.75"/>
    <row r="10945" s="17" customFormat="1" ht="12.75"/>
    <row r="10946" s="17" customFormat="1" ht="12.75"/>
    <row r="10947" s="17" customFormat="1" ht="12.75"/>
    <row r="10948" s="17" customFormat="1" ht="12.75"/>
    <row r="10949" s="17" customFormat="1" ht="12.75"/>
    <row r="10950" s="17" customFormat="1" ht="12.75"/>
    <row r="10951" s="17" customFormat="1" ht="12.75"/>
    <row r="10952" s="17" customFormat="1" ht="12.75"/>
    <row r="10953" s="17" customFormat="1" ht="12.75"/>
    <row r="10954" s="17" customFormat="1" ht="12.75"/>
    <row r="10955" s="17" customFormat="1" ht="12.75"/>
    <row r="10956" s="17" customFormat="1" ht="12.75"/>
    <row r="10957" s="17" customFormat="1" ht="12.75"/>
    <row r="10958" s="17" customFormat="1" ht="12.75"/>
    <row r="10959" s="17" customFormat="1" ht="12.75"/>
    <row r="10960" s="17" customFormat="1" ht="12.75"/>
    <row r="10961" s="17" customFormat="1" ht="12.75"/>
    <row r="10962" s="17" customFormat="1" ht="12.75"/>
    <row r="10963" s="17" customFormat="1" ht="12.75"/>
    <row r="10964" s="17" customFormat="1" ht="12.75"/>
    <row r="10965" s="17" customFormat="1" ht="12.75"/>
    <row r="10966" s="17" customFormat="1" ht="12.75"/>
    <row r="10967" s="17" customFormat="1" ht="12.75"/>
    <row r="10968" s="17" customFormat="1" ht="12.75"/>
    <row r="10969" s="17" customFormat="1" ht="12.75"/>
    <row r="10970" s="17" customFormat="1" ht="12.75"/>
    <row r="10971" s="17" customFormat="1" ht="12.75"/>
    <row r="10972" s="17" customFormat="1" ht="12.75"/>
    <row r="10973" s="17" customFormat="1" ht="12.75"/>
    <row r="10974" s="17" customFormat="1" ht="12.75"/>
    <row r="10975" s="17" customFormat="1" ht="12.75"/>
    <row r="10976" s="17" customFormat="1" ht="12.75"/>
    <row r="10977" s="17" customFormat="1" ht="12.75"/>
    <row r="10978" s="17" customFormat="1" ht="12.75"/>
    <row r="10979" s="17" customFormat="1" ht="12.75"/>
    <row r="10980" s="17" customFormat="1" ht="12.75"/>
    <row r="10981" s="17" customFormat="1" ht="12.75"/>
    <row r="10982" s="17" customFormat="1" ht="12.75"/>
    <row r="10983" s="17" customFormat="1" ht="12.75"/>
    <row r="10984" s="17" customFormat="1" ht="12.75"/>
    <row r="10985" s="17" customFormat="1" ht="12.75"/>
    <row r="10986" s="17" customFormat="1" ht="12.75"/>
    <row r="10987" s="17" customFormat="1" ht="12.75"/>
    <row r="10988" s="17" customFormat="1" ht="12.75"/>
    <row r="10989" s="17" customFormat="1" ht="12.75"/>
    <row r="10990" s="17" customFormat="1" ht="12.75"/>
    <row r="10991" s="17" customFormat="1" ht="12.75"/>
    <row r="10992" s="17" customFormat="1" ht="12.75"/>
    <row r="10993" s="17" customFormat="1" ht="12.75"/>
    <row r="10994" s="17" customFormat="1" ht="12.75"/>
    <row r="10995" s="17" customFormat="1" ht="12.75"/>
    <row r="10996" s="17" customFormat="1" ht="12.75"/>
    <row r="10997" s="17" customFormat="1" ht="12.75"/>
    <row r="10998" s="17" customFormat="1" ht="12.75"/>
    <row r="10999" s="17" customFormat="1" ht="12.75"/>
    <row r="11000" s="17" customFormat="1" ht="12.75"/>
    <row r="11001" s="17" customFormat="1" ht="12.75"/>
    <row r="11002" s="17" customFormat="1" ht="12.75"/>
    <row r="11003" s="17" customFormat="1" ht="12.75"/>
    <row r="11004" s="17" customFormat="1" ht="12.75"/>
    <row r="11005" s="17" customFormat="1" ht="12.75"/>
    <row r="11006" s="17" customFormat="1" ht="12.75"/>
    <row r="11007" s="17" customFormat="1" ht="12.75"/>
    <row r="11008" s="17" customFormat="1" ht="12.75"/>
    <row r="11009" s="17" customFormat="1" ht="12.75"/>
    <row r="11010" s="17" customFormat="1" ht="12.75"/>
    <row r="11011" s="17" customFormat="1" ht="12.75"/>
    <row r="11012" s="17" customFormat="1" ht="12.75"/>
    <row r="11013" s="17" customFormat="1" ht="12.75"/>
    <row r="11014" s="17" customFormat="1" ht="12.75"/>
    <row r="11015" s="17" customFormat="1" ht="12.75"/>
    <row r="11016" s="17" customFormat="1" ht="12.75"/>
    <row r="11017" s="17" customFormat="1" ht="12.75"/>
    <row r="11018" s="17" customFormat="1" ht="12.75"/>
    <row r="11019" s="17" customFormat="1" ht="12.75"/>
    <row r="11020" s="17" customFormat="1" ht="12.75"/>
    <row r="11021" s="17" customFormat="1" ht="12.75"/>
    <row r="11022" s="17" customFormat="1" ht="12.75"/>
    <row r="11023" s="17" customFormat="1" ht="12.75"/>
    <row r="11024" s="17" customFormat="1" ht="12.75"/>
    <row r="11025" s="17" customFormat="1" ht="12.75"/>
    <row r="11026" s="17" customFormat="1" ht="12.75"/>
    <row r="11027" s="17" customFormat="1" ht="12.75"/>
    <row r="11028" s="17" customFormat="1" ht="12.75"/>
    <row r="11029" s="17" customFormat="1" ht="12.75"/>
    <row r="11030" s="17" customFormat="1" ht="12.75"/>
    <row r="11031" s="17" customFormat="1" ht="12.75"/>
    <row r="11032" s="17" customFormat="1" ht="12.75"/>
    <row r="11033" s="17" customFormat="1" ht="12.75"/>
    <row r="11034" s="17" customFormat="1" ht="12.75"/>
    <row r="11035" s="17" customFormat="1" ht="12.75"/>
    <row r="11036" s="17" customFormat="1" ht="12.75"/>
    <row r="11037" s="17" customFormat="1" ht="12.75"/>
    <row r="11038" s="17" customFormat="1" ht="12.75"/>
    <row r="11039" s="17" customFormat="1" ht="12.75"/>
    <row r="11040" s="17" customFormat="1" ht="12.75"/>
    <row r="11041" s="17" customFormat="1" ht="12.75"/>
    <row r="11042" s="17" customFormat="1" ht="12.75"/>
    <row r="11043" s="17" customFormat="1" ht="12.75"/>
    <row r="11044" s="17" customFormat="1" ht="12.75"/>
    <row r="11045" s="17" customFormat="1" ht="12.75"/>
    <row r="11046" s="17" customFormat="1" ht="12.75"/>
    <row r="11047" s="17" customFormat="1" ht="12.75"/>
    <row r="11048" s="17" customFormat="1" ht="12.75"/>
    <row r="11049" s="17" customFormat="1" ht="12.75"/>
    <row r="11050" s="17" customFormat="1" ht="12.75"/>
    <row r="11051" s="17" customFormat="1" ht="12.75"/>
    <row r="11052" s="17" customFormat="1" ht="12.75"/>
    <row r="11053" s="17" customFormat="1" ht="12.75"/>
    <row r="11054" s="17" customFormat="1" ht="12.75"/>
    <row r="11055" s="17" customFormat="1" ht="12.75"/>
    <row r="11056" s="17" customFormat="1" ht="12.75"/>
    <row r="11057" s="17" customFormat="1" ht="12.75"/>
    <row r="11058" s="17" customFormat="1" ht="12.75"/>
    <row r="11059" s="17" customFormat="1" ht="12.75"/>
    <row r="11060" s="17" customFormat="1" ht="12.75"/>
    <row r="11061" s="17" customFormat="1" ht="12.75"/>
    <row r="11062" s="17" customFormat="1" ht="12.75"/>
    <row r="11063" s="17" customFormat="1" ht="12.75"/>
    <row r="11064" s="17" customFormat="1" ht="12.75"/>
    <row r="11065" s="17" customFormat="1" ht="12.75"/>
    <row r="11066" s="17" customFormat="1" ht="12.75"/>
    <row r="11067" s="17" customFormat="1" ht="12.75"/>
    <row r="11068" s="17" customFormat="1" ht="12.75"/>
    <row r="11069" s="17" customFormat="1" ht="12.75"/>
    <row r="11070" s="17" customFormat="1" ht="12.75"/>
    <row r="11071" s="17" customFormat="1" ht="12.75"/>
    <row r="11072" s="17" customFormat="1" ht="12.75"/>
    <row r="11073" s="17" customFormat="1" ht="12.75"/>
    <row r="11074" s="17" customFormat="1" ht="12.75"/>
    <row r="11075" s="17" customFormat="1" ht="12.75"/>
    <row r="11076" s="17" customFormat="1" ht="12.75"/>
    <row r="11077" s="17" customFormat="1" ht="12.75"/>
    <row r="11078" s="17" customFormat="1" ht="12.75"/>
    <row r="11079" s="17" customFormat="1" ht="12.75"/>
    <row r="11080" s="17" customFormat="1" ht="12.75"/>
    <row r="11081" s="17" customFormat="1" ht="12.75"/>
    <row r="11082" s="17" customFormat="1" ht="12.75"/>
    <row r="11083" s="17" customFormat="1" ht="12.75"/>
    <row r="11084" s="17" customFormat="1" ht="12.75"/>
    <row r="11085" s="17" customFormat="1" ht="12.75"/>
    <row r="11086" s="17" customFormat="1" ht="12.75"/>
    <row r="11087" s="17" customFormat="1" ht="12.75"/>
    <row r="11088" s="17" customFormat="1" ht="12.75"/>
    <row r="11089" s="17" customFormat="1" ht="12.75"/>
    <row r="11090" s="17" customFormat="1" ht="12.75"/>
    <row r="11091" s="17" customFormat="1" ht="12.75"/>
    <row r="11092" s="17" customFormat="1" ht="12.75"/>
    <row r="11093" s="17" customFormat="1" ht="12.75"/>
    <row r="11094" s="17" customFormat="1" ht="12.75"/>
    <row r="11095" s="17" customFormat="1" ht="12.75"/>
    <row r="11096" s="17" customFormat="1" ht="12.75"/>
    <row r="11097" s="17" customFormat="1" ht="12.75"/>
    <row r="11098" s="17" customFormat="1" ht="12.75"/>
    <row r="11099" s="17" customFormat="1" ht="12.75"/>
    <row r="11100" s="17" customFormat="1" ht="12.75"/>
    <row r="11101" s="17" customFormat="1" ht="12.75"/>
    <row r="11102" s="17" customFormat="1" ht="12.75"/>
    <row r="11103" s="17" customFormat="1" ht="12.75"/>
    <row r="11104" s="17" customFormat="1" ht="12.75"/>
    <row r="11105" s="17" customFormat="1" ht="12.75"/>
    <row r="11106" s="17" customFormat="1" ht="12.75"/>
    <row r="11107" s="17" customFormat="1" ht="12.75"/>
    <row r="11108" s="17" customFormat="1" ht="12.75"/>
    <row r="11109" s="17" customFormat="1" ht="12.75"/>
    <row r="11110" s="17" customFormat="1" ht="12.75"/>
    <row r="11111" s="17" customFormat="1" ht="12.75"/>
    <row r="11112" s="17" customFormat="1" ht="12.75"/>
    <row r="11113" s="17" customFormat="1" ht="12.75"/>
    <row r="11114" s="17" customFormat="1" ht="12.75"/>
    <row r="11115" s="17" customFormat="1" ht="12.75"/>
    <row r="11116" s="17" customFormat="1" ht="12.75"/>
    <row r="11117" s="17" customFormat="1" ht="12.75"/>
    <row r="11118" s="17" customFormat="1" ht="12.75"/>
    <row r="11119" s="17" customFormat="1" ht="12.75"/>
    <row r="11120" s="17" customFormat="1" ht="12.75"/>
    <row r="11121" s="17" customFormat="1" ht="12.75"/>
    <row r="11122" s="17" customFormat="1" ht="12.75"/>
    <row r="11123" s="17" customFormat="1" ht="12.75"/>
    <row r="11124" s="17" customFormat="1" ht="12.75"/>
    <row r="11125" s="17" customFormat="1" ht="12.75"/>
    <row r="11126" s="17" customFormat="1" ht="12.75"/>
    <row r="11127" s="17" customFormat="1" ht="12.75"/>
    <row r="11128" s="17" customFormat="1" ht="12.75"/>
    <row r="11129" s="17" customFormat="1" ht="12.75"/>
    <row r="11130" s="17" customFormat="1" ht="12.75"/>
    <row r="11131" s="17" customFormat="1" ht="12.75"/>
    <row r="11132" s="17" customFormat="1" ht="12.75"/>
    <row r="11133" s="17" customFormat="1" ht="12.75"/>
    <row r="11134" s="17" customFormat="1" ht="12.75"/>
    <row r="11135" s="17" customFormat="1" ht="12.75"/>
    <row r="11136" s="17" customFormat="1" ht="12.75"/>
    <row r="11137" s="17" customFormat="1" ht="12.75"/>
    <row r="11138" s="17" customFormat="1" ht="12.75"/>
    <row r="11139" s="17" customFormat="1" ht="12.75"/>
    <row r="11140" s="17" customFormat="1" ht="12.75"/>
    <row r="11141" s="17" customFormat="1" ht="12.75"/>
    <row r="11142" s="17" customFormat="1" ht="12.75"/>
    <row r="11143" s="17" customFormat="1" ht="12.75"/>
    <row r="11144" s="17" customFormat="1" ht="12.75"/>
    <row r="11145" s="17" customFormat="1" ht="12.75"/>
    <row r="11146" s="17" customFormat="1" ht="12.75"/>
    <row r="11147" s="17" customFormat="1" ht="12.75"/>
    <row r="11148" s="17" customFormat="1" ht="12.75"/>
    <row r="11149" s="17" customFormat="1" ht="12.75"/>
    <row r="11150" s="17" customFormat="1" ht="12.75"/>
    <row r="11151" s="17" customFormat="1" ht="12.75"/>
    <row r="11152" s="17" customFormat="1" ht="12.75"/>
    <row r="11153" s="17" customFormat="1" ht="12.75"/>
    <row r="11154" s="17" customFormat="1" ht="12.75"/>
    <row r="11155" s="17" customFormat="1" ht="12.75"/>
    <row r="11156" s="17" customFormat="1" ht="12.75"/>
    <row r="11157" s="17" customFormat="1" ht="12.75"/>
    <row r="11158" s="17" customFormat="1" ht="12.75"/>
    <row r="11159" s="17" customFormat="1" ht="12.75"/>
    <row r="11160" s="17" customFormat="1" ht="12.75"/>
    <row r="11161" s="17" customFormat="1" ht="12.75"/>
    <row r="11162" s="17" customFormat="1" ht="12.75"/>
    <row r="11163" s="17" customFormat="1" ht="12.75"/>
    <row r="11164" s="17" customFormat="1" ht="12.75"/>
    <row r="11165" s="17" customFormat="1" ht="12.75"/>
    <row r="11166" s="17" customFormat="1" ht="12.75"/>
    <row r="11167" s="17" customFormat="1" ht="12.75"/>
    <row r="11168" s="17" customFormat="1" ht="12.75"/>
    <row r="11169" s="17" customFormat="1" ht="12.75"/>
    <row r="11170" s="17" customFormat="1" ht="12.75"/>
    <row r="11171" s="17" customFormat="1" ht="12.75"/>
    <row r="11172" s="17" customFormat="1" ht="12.75"/>
    <row r="11173" s="17" customFormat="1" ht="12.75"/>
    <row r="11174" s="17" customFormat="1" ht="12.75"/>
    <row r="11175" s="17" customFormat="1" ht="12.75"/>
    <row r="11176" s="17" customFormat="1" ht="12.75"/>
    <row r="11177" s="17" customFormat="1" ht="12.75"/>
    <row r="11178" s="17" customFormat="1" ht="12.75"/>
    <row r="11179" s="17" customFormat="1" ht="12.75"/>
    <row r="11180" s="17" customFormat="1" ht="12.75"/>
    <row r="11181" s="17" customFormat="1" ht="12.75"/>
    <row r="11182" s="17" customFormat="1" ht="12.75"/>
    <row r="11183" s="17" customFormat="1" ht="12.75"/>
    <row r="11184" s="17" customFormat="1" ht="12.75"/>
    <row r="11185" s="17" customFormat="1" ht="12.75"/>
    <row r="11186" s="17" customFormat="1" ht="12.75"/>
    <row r="11187" s="17" customFormat="1" ht="12.75"/>
    <row r="11188" s="17" customFormat="1" ht="12.75"/>
    <row r="11189" s="17" customFormat="1" ht="12.75"/>
    <row r="11190" s="17" customFormat="1" ht="12.75"/>
    <row r="11191" s="17" customFormat="1" ht="12.75"/>
    <row r="11192" s="17" customFormat="1" ht="12.75"/>
    <row r="11193" s="17" customFormat="1" ht="12.75"/>
    <row r="11194" s="17" customFormat="1" ht="12.75"/>
    <row r="11195" s="17" customFormat="1" ht="12.75"/>
    <row r="11196" s="17" customFormat="1" ht="12.75"/>
    <row r="11197" s="17" customFormat="1" ht="12.75"/>
    <row r="11198" s="17" customFormat="1" ht="12.75"/>
    <row r="11199" s="17" customFormat="1" ht="12.75"/>
    <row r="11200" s="17" customFormat="1" ht="12.75"/>
    <row r="11201" s="17" customFormat="1" ht="12.75"/>
    <row r="11202" s="17" customFormat="1" ht="12.75"/>
    <row r="11203" s="17" customFormat="1" ht="12.75"/>
    <row r="11204" s="17" customFormat="1" ht="12.75"/>
    <row r="11205" s="17" customFormat="1" ht="12.75"/>
    <row r="11206" s="17" customFormat="1" ht="12.75"/>
    <row r="11207" s="17" customFormat="1" ht="12.75"/>
    <row r="11208" s="17" customFormat="1" ht="12.75"/>
    <row r="11209" s="17" customFormat="1" ht="12.75"/>
    <row r="11210" s="17" customFormat="1" ht="12.75"/>
    <row r="11211" s="17" customFormat="1" ht="12.75"/>
    <row r="11212" s="17" customFormat="1" ht="12.75"/>
    <row r="11213" s="17" customFormat="1" ht="12.75"/>
    <row r="11214" s="17" customFormat="1" ht="12.75"/>
    <row r="11215" s="17" customFormat="1" ht="12.75"/>
    <row r="11216" s="17" customFormat="1" ht="12.75"/>
    <row r="11217" s="17" customFormat="1" ht="12.75"/>
    <row r="11218" s="17" customFormat="1" ht="12.75"/>
    <row r="11219" s="17" customFormat="1" ht="12.75"/>
    <row r="11220" s="17" customFormat="1" ht="12.75"/>
    <row r="11221" s="17" customFormat="1" ht="12.75"/>
    <row r="11222" s="17" customFormat="1" ht="12.75"/>
    <row r="11223" s="17" customFormat="1" ht="12.75"/>
    <row r="11224" s="17" customFormat="1" ht="12.75"/>
    <row r="11225" s="17" customFormat="1" ht="12.75"/>
    <row r="11226" s="17" customFormat="1" ht="12.75"/>
    <row r="11227" s="17" customFormat="1" ht="12.75"/>
    <row r="11228" s="17" customFormat="1" ht="12.75"/>
    <row r="11229" s="17" customFormat="1" ht="12.75"/>
    <row r="11230" s="17" customFormat="1" ht="12.75"/>
    <row r="11231" s="17" customFormat="1" ht="12.75"/>
    <row r="11232" s="17" customFormat="1" ht="12.75"/>
    <row r="11233" s="17" customFormat="1" ht="12.75"/>
    <row r="11234" s="17" customFormat="1" ht="12.75"/>
    <row r="11235" s="17" customFormat="1" ht="12.75"/>
    <row r="11236" s="17" customFormat="1" ht="12.75"/>
    <row r="11237" s="17" customFormat="1" ht="12.75"/>
    <row r="11238" s="17" customFormat="1" ht="12.75"/>
    <row r="11239" s="17" customFormat="1" ht="12.75"/>
    <row r="11240" s="17" customFormat="1" ht="12.75"/>
    <row r="11241" s="17" customFormat="1" ht="12.75"/>
    <row r="11242" s="17" customFormat="1" ht="12.75"/>
    <row r="11243" s="17" customFormat="1" ht="12.75"/>
    <row r="11244" s="17" customFormat="1" ht="12.75"/>
    <row r="11245" s="17" customFormat="1" ht="12.75"/>
    <row r="11246" s="17" customFormat="1" ht="12.75"/>
    <row r="11247" s="17" customFormat="1" ht="12.75"/>
    <row r="11248" s="17" customFormat="1" ht="12.75"/>
    <row r="11249" s="17" customFormat="1" ht="12.75"/>
    <row r="11250" s="17" customFormat="1" ht="12.75"/>
    <row r="11251" s="17" customFormat="1" ht="12.75"/>
    <row r="11252" s="17" customFormat="1" ht="12.75"/>
    <row r="11253" s="17" customFormat="1" ht="12.75"/>
    <row r="11254" s="17" customFormat="1" ht="12.75"/>
    <row r="11255" s="17" customFormat="1" ht="12.75"/>
    <row r="11256" s="17" customFormat="1" ht="12.75"/>
    <row r="11257" s="17" customFormat="1" ht="12.75"/>
    <row r="11258" s="17" customFormat="1" ht="12.75"/>
    <row r="11259" s="17" customFormat="1" ht="12.75"/>
    <row r="11260" s="17" customFormat="1" ht="12.75"/>
    <row r="11261" s="17" customFormat="1" ht="12.75"/>
    <row r="11262" s="17" customFormat="1" ht="12.75"/>
    <row r="11263" s="17" customFormat="1" ht="12.75"/>
    <row r="11264" s="17" customFormat="1" ht="12.75"/>
    <row r="11265" s="17" customFormat="1" ht="12.75"/>
    <row r="11266" s="17" customFormat="1" ht="12.75"/>
    <row r="11267" s="17" customFormat="1" ht="12.75"/>
    <row r="11268" s="17" customFormat="1" ht="12.75"/>
    <row r="11269" s="17" customFormat="1" ht="12.75"/>
    <row r="11270" s="17" customFormat="1" ht="12.75"/>
    <row r="11271" s="17" customFormat="1" ht="12.75"/>
    <row r="11272" s="17" customFormat="1" ht="12.75"/>
    <row r="11273" s="17" customFormat="1" ht="12.75"/>
    <row r="11274" s="17" customFormat="1" ht="12.75"/>
    <row r="11275" s="17" customFormat="1" ht="12.75"/>
    <row r="11276" s="17" customFormat="1" ht="12.75"/>
    <row r="11277" s="17" customFormat="1" ht="12.75"/>
    <row r="11278" s="17" customFormat="1" ht="12.75"/>
    <row r="11279" s="17" customFormat="1" ht="12.75"/>
    <row r="11280" s="17" customFormat="1" ht="12.75"/>
    <row r="11281" s="17" customFormat="1" ht="12.75"/>
    <row r="11282" s="17" customFormat="1" ht="12.75"/>
    <row r="11283" s="17" customFormat="1" ht="12.75"/>
    <row r="11284" s="17" customFormat="1" ht="12.75"/>
    <row r="11285" s="17" customFormat="1" ht="12.75"/>
    <row r="11286" s="17" customFormat="1" ht="12.75"/>
    <row r="11287" s="17" customFormat="1" ht="12.75"/>
    <row r="11288" s="17" customFormat="1" ht="12.75"/>
    <row r="11289" s="17" customFormat="1" ht="12.75"/>
    <row r="11290" s="17" customFormat="1" ht="12.75"/>
    <row r="11291" s="17" customFormat="1" ht="12.75"/>
    <row r="11292" s="17" customFormat="1" ht="12.75"/>
    <row r="11293" s="17" customFormat="1" ht="12.75"/>
    <row r="11294" s="17" customFormat="1" ht="12.75"/>
    <row r="11295" s="17" customFormat="1" ht="12.75"/>
    <row r="11296" s="17" customFormat="1" ht="12.75"/>
    <row r="11297" s="17" customFormat="1" ht="12.75"/>
    <row r="11298" s="17" customFormat="1" ht="12.75"/>
    <row r="11299" s="17" customFormat="1" ht="12.75"/>
    <row r="11300" s="17" customFormat="1" ht="12.75"/>
    <row r="11301" s="17" customFormat="1" ht="12.75"/>
    <row r="11302" s="17" customFormat="1" ht="12.75"/>
    <row r="11303" s="17" customFormat="1" ht="12.75"/>
    <row r="11304" s="17" customFormat="1" ht="12.75"/>
    <row r="11305" s="17" customFormat="1" ht="12.75"/>
    <row r="11306" s="17" customFormat="1" ht="12.75"/>
    <row r="11307" s="17" customFormat="1" ht="12.75"/>
    <row r="11308" s="17" customFormat="1" ht="12.75"/>
    <row r="11309" s="17" customFormat="1" ht="12.75"/>
    <row r="11310" s="17" customFormat="1" ht="12.75"/>
    <row r="11311" s="17" customFormat="1" ht="12.75"/>
    <row r="11312" s="17" customFormat="1" ht="12.75"/>
    <row r="11313" s="17" customFormat="1" ht="12.75"/>
    <row r="11314" s="17" customFormat="1" ht="12.75"/>
    <row r="11315" s="17" customFormat="1" ht="12.75"/>
    <row r="11316" s="17" customFormat="1" ht="12.75"/>
    <row r="11317" s="17" customFormat="1" ht="12.75"/>
    <row r="11318" s="17" customFormat="1" ht="12.75"/>
    <row r="11319" s="17" customFormat="1" ht="12.75"/>
    <row r="11320" s="17" customFormat="1" ht="12.75"/>
    <row r="11321" s="17" customFormat="1" ht="12.75"/>
    <row r="11322" s="17" customFormat="1" ht="12.75"/>
    <row r="11323" s="17" customFormat="1" ht="12.75"/>
    <row r="11324" s="17" customFormat="1" ht="12.75"/>
    <row r="11325" s="17" customFormat="1" ht="12.75"/>
    <row r="11326" s="17" customFormat="1" ht="12.75"/>
    <row r="11327" s="17" customFormat="1" ht="12.75"/>
    <row r="11328" s="17" customFormat="1" ht="12.75"/>
    <row r="11329" s="17" customFormat="1" ht="12.75"/>
    <row r="11330" s="17" customFormat="1" ht="12.75"/>
    <row r="11331" s="17" customFormat="1" ht="12.75"/>
    <row r="11332" s="17" customFormat="1" ht="12.75"/>
    <row r="11333" s="17" customFormat="1" ht="12.75"/>
    <row r="11334" s="17" customFormat="1" ht="12.75"/>
    <row r="11335" s="17" customFormat="1" ht="12.75"/>
    <row r="11336" s="17" customFormat="1" ht="12.75"/>
    <row r="11337" s="17" customFormat="1" ht="12.75"/>
    <row r="11338" s="17" customFormat="1" ht="12.75"/>
    <row r="11339" s="17" customFormat="1" ht="12.75"/>
    <row r="11340" s="17" customFormat="1" ht="12.75"/>
    <row r="11341" s="17" customFormat="1" ht="12.75"/>
    <row r="11342" s="17" customFormat="1" ht="12.75"/>
    <row r="11343" s="17" customFormat="1" ht="12.75"/>
    <row r="11344" s="17" customFormat="1" ht="12.75"/>
    <row r="11345" s="17" customFormat="1" ht="12.75"/>
    <row r="11346" s="17" customFormat="1" ht="12.75"/>
    <row r="11347" s="17" customFormat="1" ht="12.75"/>
    <row r="11348" s="17" customFormat="1" ht="12.75"/>
    <row r="11349" s="17" customFormat="1" ht="12.75"/>
    <row r="11350" s="17" customFormat="1" ht="12.75"/>
    <row r="11351" s="17" customFormat="1" ht="12.75"/>
    <row r="11352" s="17" customFormat="1" ht="12.75"/>
    <row r="11353" s="17" customFormat="1" ht="12.75"/>
    <row r="11354" s="17" customFormat="1" ht="12.75"/>
    <row r="11355" s="17" customFormat="1" ht="12.75"/>
    <row r="11356" s="17" customFormat="1" ht="12.75"/>
    <row r="11357" s="17" customFormat="1" ht="12.75"/>
    <row r="11358" s="17" customFormat="1" ht="12.75"/>
    <row r="11359" s="17" customFormat="1" ht="12.75"/>
    <row r="11360" s="17" customFormat="1" ht="12.75"/>
    <row r="11361" s="17" customFormat="1" ht="12.75"/>
    <row r="11362" s="17" customFormat="1" ht="12.75"/>
    <row r="11363" s="17" customFormat="1" ht="12.75"/>
    <row r="11364" s="17" customFormat="1" ht="12.75"/>
    <row r="11365" s="17" customFormat="1" ht="12.75"/>
    <row r="11366" s="17" customFormat="1" ht="12.75"/>
    <row r="11367" s="17" customFormat="1" ht="12.75"/>
    <row r="11368" s="17" customFormat="1" ht="12.75"/>
    <row r="11369" s="17" customFormat="1" ht="12.75"/>
    <row r="11370" s="17" customFormat="1" ht="12.75"/>
    <row r="11371" s="17" customFormat="1" ht="12.75"/>
    <row r="11372" s="17" customFormat="1" ht="12.75"/>
    <row r="11373" s="17" customFormat="1" ht="12.75"/>
    <row r="11374" s="17" customFormat="1" ht="12.75"/>
    <row r="11375" s="17" customFormat="1" ht="12.75"/>
    <row r="11376" s="17" customFormat="1" ht="12.75"/>
    <row r="11377" s="17" customFormat="1" ht="12.75"/>
    <row r="11378" s="17" customFormat="1" ht="12.75"/>
    <row r="11379" s="17" customFormat="1" ht="12.75"/>
    <row r="11380" s="17" customFormat="1" ht="12.75"/>
    <row r="11381" s="17" customFormat="1" ht="12.75"/>
    <row r="11382" s="17" customFormat="1" ht="12.75"/>
    <row r="11383" s="17" customFormat="1" ht="12.75"/>
    <row r="11384" s="17" customFormat="1" ht="12.75"/>
    <row r="11385" s="17" customFormat="1" ht="12.75"/>
    <row r="11386" s="17" customFormat="1" ht="12.75"/>
    <row r="11387" s="17" customFormat="1" ht="12.75"/>
    <row r="11388" s="17" customFormat="1" ht="12.75"/>
    <row r="11389" s="17" customFormat="1" ht="12.75"/>
    <row r="11390" s="17" customFormat="1" ht="12.75"/>
    <row r="11391" s="17" customFormat="1" ht="12.75"/>
    <row r="11392" s="17" customFormat="1" ht="12.75"/>
    <row r="11393" s="17" customFormat="1" ht="12.75"/>
    <row r="11394" s="17" customFormat="1" ht="12.75"/>
    <row r="11395" s="17" customFormat="1" ht="12.75"/>
    <row r="11396" s="17" customFormat="1" ht="12.75"/>
    <row r="11397" s="17" customFormat="1" ht="12.75"/>
    <row r="11398" s="17" customFormat="1" ht="12.75"/>
    <row r="11399" s="17" customFormat="1" ht="12.75"/>
    <row r="11400" s="17" customFormat="1" ht="12.75"/>
    <row r="11401" s="17" customFormat="1" ht="12.75"/>
    <row r="11402" s="17" customFormat="1" ht="12.75"/>
    <row r="11403" s="17" customFormat="1" ht="12.75"/>
    <row r="11404" s="17" customFormat="1" ht="12.75"/>
    <row r="11405" s="17" customFormat="1" ht="12.75"/>
    <row r="11406" s="17" customFormat="1" ht="12.75"/>
    <row r="11407" s="17" customFormat="1" ht="12.75"/>
    <row r="11408" s="17" customFormat="1" ht="12.75"/>
    <row r="11409" s="17" customFormat="1" ht="12.75"/>
    <row r="11410" s="17" customFormat="1" ht="12.75"/>
    <row r="11411" s="17" customFormat="1" ht="12.75"/>
    <row r="11412" s="17" customFormat="1" ht="12.75"/>
    <row r="11413" s="17" customFormat="1" ht="12.75"/>
    <row r="11414" s="17" customFormat="1" ht="12.75"/>
    <row r="11415" s="17" customFormat="1" ht="12.75"/>
    <row r="11416" s="17" customFormat="1" ht="12.75"/>
    <row r="11417" s="17" customFormat="1" ht="12.75"/>
    <row r="11418" s="17" customFormat="1" ht="12.75"/>
    <row r="11419" s="17" customFormat="1" ht="12.75"/>
    <row r="11420" s="17" customFormat="1" ht="12.75"/>
    <row r="11421" s="17" customFormat="1" ht="12.75"/>
    <row r="11422" s="17" customFormat="1" ht="12.75"/>
    <row r="11423" s="17" customFormat="1" ht="12.75"/>
    <row r="11424" s="17" customFormat="1" ht="12.75"/>
    <row r="11425" s="17" customFormat="1" ht="12.75"/>
    <row r="11426" s="17" customFormat="1" ht="12.75"/>
    <row r="11427" s="17" customFormat="1" ht="12.75"/>
    <row r="11428" s="17" customFormat="1" ht="12.75"/>
    <row r="11429" s="17" customFormat="1" ht="12.75"/>
    <row r="11430" s="17" customFormat="1" ht="12.75"/>
    <row r="11431" s="17" customFormat="1" ht="12.75"/>
    <row r="11432" s="17" customFormat="1" ht="12.75"/>
    <row r="11433" s="17" customFormat="1" ht="12.75"/>
    <row r="11434" s="17" customFormat="1" ht="12.75"/>
    <row r="11435" s="17" customFormat="1" ht="12.75"/>
    <row r="11436" s="17" customFormat="1" ht="12.75"/>
    <row r="11437" s="17" customFormat="1" ht="12.75"/>
    <row r="11438" s="17" customFormat="1" ht="12.75"/>
    <row r="11439" s="17" customFormat="1" ht="12.75"/>
    <row r="11440" s="17" customFormat="1" ht="12.75"/>
    <row r="11441" s="17" customFormat="1" ht="12.75"/>
    <row r="11442" s="17" customFormat="1" ht="12.75"/>
    <row r="11443" s="17" customFormat="1" ht="12.75"/>
    <row r="11444" s="17" customFormat="1" ht="12.75"/>
    <row r="11445" s="17" customFormat="1" ht="12.75"/>
    <row r="11446" s="17" customFormat="1" ht="12.75"/>
    <row r="11447" s="17" customFormat="1" ht="12.75"/>
    <row r="11448" s="17" customFormat="1" ht="12.75"/>
    <row r="11449" s="17" customFormat="1" ht="12.75"/>
    <row r="11450" s="17" customFormat="1" ht="12.75"/>
    <row r="11451" s="17" customFormat="1" ht="12.75"/>
    <row r="11452" s="17" customFormat="1" ht="12.75"/>
    <row r="11453" s="17" customFormat="1" ht="12.75"/>
    <row r="11454" s="17" customFormat="1" ht="12.75"/>
    <row r="11455" s="17" customFormat="1" ht="12.75"/>
    <row r="11456" s="17" customFormat="1" ht="12.75"/>
    <row r="11457" s="17" customFormat="1" ht="12.75"/>
    <row r="11458" s="17" customFormat="1" ht="12.75"/>
    <row r="11459" s="17" customFormat="1" ht="12.75"/>
    <row r="11460" s="17" customFormat="1" ht="12.75"/>
    <row r="11461" s="17" customFormat="1" ht="12.75"/>
    <row r="11462" s="17" customFormat="1" ht="12.75"/>
    <row r="11463" s="17" customFormat="1" ht="12.75"/>
    <row r="11464" s="17" customFormat="1" ht="12.75"/>
    <row r="11465" s="17" customFormat="1" ht="12.75"/>
    <row r="11466" s="17" customFormat="1" ht="12.75"/>
    <row r="11467" s="17" customFormat="1" ht="12.75"/>
    <row r="11468" s="17" customFormat="1" ht="12.75"/>
    <row r="11469" s="17" customFormat="1" ht="12.75"/>
    <row r="11470" s="17" customFormat="1" ht="12.75"/>
    <row r="11471" s="17" customFormat="1" ht="12.75"/>
    <row r="11472" s="17" customFormat="1" ht="12.75"/>
    <row r="11473" s="17" customFormat="1" ht="12.75"/>
    <row r="11474" s="17" customFormat="1" ht="12.75"/>
    <row r="11475" s="17" customFormat="1" ht="12.75"/>
    <row r="11476" s="17" customFormat="1" ht="12.75"/>
    <row r="11477" s="17" customFormat="1" ht="12.75"/>
    <row r="11478" s="17" customFormat="1" ht="12.75"/>
    <row r="11479" s="17" customFormat="1" ht="12.75"/>
    <row r="11480" s="17" customFormat="1" ht="12.75"/>
    <row r="11481" s="17" customFormat="1" ht="12.75"/>
    <row r="11482" s="17" customFormat="1" ht="12.75"/>
    <row r="11483" s="17" customFormat="1" ht="12.75"/>
    <row r="11484" s="17" customFormat="1" ht="12.75"/>
    <row r="11485" s="17" customFormat="1" ht="12.75"/>
    <row r="11486" s="17" customFormat="1" ht="12.75"/>
    <row r="11487" s="17" customFormat="1" ht="12.75"/>
    <row r="11488" s="17" customFormat="1" ht="12.75"/>
    <row r="11489" s="17" customFormat="1" ht="12.75"/>
    <row r="11490" s="17" customFormat="1" ht="12.75"/>
    <row r="11491" s="17" customFormat="1" ht="12.75"/>
    <row r="11492" s="17" customFormat="1" ht="12.75"/>
    <row r="11493" s="17" customFormat="1" ht="12.75"/>
    <row r="11494" s="17" customFormat="1" ht="12.75"/>
    <row r="11495" s="17" customFormat="1" ht="12.75"/>
    <row r="11496" s="17" customFormat="1" ht="12.75"/>
    <row r="11497" s="17" customFormat="1" ht="12.75"/>
    <row r="11498" s="17" customFormat="1" ht="12.75"/>
    <row r="11499" s="17" customFormat="1" ht="12.75"/>
    <row r="11500" s="17" customFormat="1" ht="12.75"/>
    <row r="11501" s="17" customFormat="1" ht="12.75"/>
    <row r="11502" s="17" customFormat="1" ht="12.75"/>
    <row r="11503" s="17" customFormat="1" ht="12.75"/>
    <row r="11504" s="17" customFormat="1" ht="12.75"/>
    <row r="11505" s="17" customFormat="1" ht="12.75"/>
    <row r="11506" s="17" customFormat="1" ht="12.75"/>
    <row r="11507" s="17" customFormat="1" ht="12.75"/>
    <row r="11508" s="17" customFormat="1" ht="12.75"/>
    <row r="11509" s="17" customFormat="1" ht="12.75"/>
    <row r="11510" s="17" customFormat="1" ht="12.75"/>
    <row r="11511" s="17" customFormat="1" ht="12.75"/>
    <row r="11512" s="17" customFormat="1" ht="12.75"/>
    <row r="11513" s="17" customFormat="1" ht="12.75"/>
    <row r="11514" s="17" customFormat="1" ht="12.75"/>
    <row r="11515" s="17" customFormat="1" ht="12.75"/>
    <row r="11516" s="17" customFormat="1" ht="12.75"/>
    <row r="11517" s="17" customFormat="1" ht="12.75"/>
    <row r="11518" s="17" customFormat="1" ht="12.75"/>
    <row r="11519" s="17" customFormat="1" ht="12.75"/>
    <row r="11520" s="17" customFormat="1" ht="12.75"/>
    <row r="11521" s="17" customFormat="1" ht="12.75"/>
    <row r="11522" s="17" customFormat="1" ht="12.75"/>
    <row r="11523" s="17" customFormat="1" ht="12.75"/>
    <row r="11524" s="17" customFormat="1" ht="12.75"/>
    <row r="11525" s="17" customFormat="1" ht="12.75"/>
    <row r="11526" s="17" customFormat="1" ht="12.75"/>
    <row r="11527" s="17" customFormat="1" ht="12.75"/>
    <row r="11528" s="17" customFormat="1" ht="12.75"/>
    <row r="11529" s="17" customFormat="1" ht="12.75"/>
    <row r="11530" s="17" customFormat="1" ht="12.75"/>
    <row r="11531" s="17" customFormat="1" ht="12.75"/>
    <row r="11532" s="17" customFormat="1" ht="12.75"/>
    <row r="11533" s="17" customFormat="1" ht="12.75"/>
    <row r="11534" s="17" customFormat="1" ht="12.75"/>
    <row r="11535" s="17" customFormat="1" ht="12.75"/>
    <row r="11536" s="17" customFormat="1" ht="12.75"/>
    <row r="11537" s="17" customFormat="1" ht="12.75"/>
    <row r="11538" s="17" customFormat="1" ht="12.75"/>
    <row r="11539" s="17" customFormat="1" ht="12.75"/>
    <row r="11540" s="17" customFormat="1" ht="12.75"/>
    <row r="11541" s="17" customFormat="1" ht="12.75"/>
    <row r="11542" s="17" customFormat="1" ht="12.75"/>
    <row r="11543" s="17" customFormat="1" ht="12.75"/>
    <row r="11544" s="17" customFormat="1" ht="12.75"/>
    <row r="11545" s="17" customFormat="1" ht="12.75"/>
    <row r="11546" s="17" customFormat="1" ht="12.75"/>
    <row r="11547" s="17" customFormat="1" ht="12.75"/>
    <row r="11548" s="17" customFormat="1" ht="12.75"/>
    <row r="11549" s="17" customFormat="1" ht="12.75"/>
    <row r="11550" s="17" customFormat="1" ht="12.75"/>
    <row r="11551" s="17" customFormat="1" ht="12.75"/>
    <row r="11552" s="17" customFormat="1" ht="12.75"/>
    <row r="11553" s="17" customFormat="1" ht="12.75"/>
    <row r="11554" s="17" customFormat="1" ht="12.75"/>
    <row r="11555" s="17" customFormat="1" ht="12.75"/>
    <row r="11556" s="17" customFormat="1" ht="12.75"/>
    <row r="11557" s="17" customFormat="1" ht="12.75"/>
    <row r="11558" s="17" customFormat="1" ht="12.75"/>
    <row r="11559" s="17" customFormat="1" ht="12.75"/>
    <row r="11560" s="17" customFormat="1" ht="12.75"/>
    <row r="11561" s="17" customFormat="1" ht="12.75"/>
    <row r="11562" s="17" customFormat="1" ht="12.75"/>
    <row r="11563" s="17" customFormat="1" ht="12.75"/>
    <row r="11564" s="17" customFormat="1" ht="12.75"/>
    <row r="11565" s="17" customFormat="1" ht="12.75"/>
    <row r="11566" s="17" customFormat="1" ht="12.75"/>
    <row r="11567" s="17" customFormat="1" ht="12.75"/>
    <row r="11568" s="17" customFormat="1" ht="12.75"/>
    <row r="11569" s="17" customFormat="1" ht="12.75"/>
    <row r="11570" s="17" customFormat="1" ht="12.75"/>
    <row r="11571" s="17" customFormat="1" ht="12.75"/>
    <row r="11572" s="17" customFormat="1" ht="12.75"/>
    <row r="11573" s="17" customFormat="1" ht="12.75"/>
    <row r="11574" s="17" customFormat="1" ht="12.75"/>
    <row r="11575" s="17" customFormat="1" ht="12.75"/>
    <row r="11576" s="17" customFormat="1" ht="12.75"/>
    <row r="11577" s="17" customFormat="1" ht="12.75"/>
    <row r="11578" s="17" customFormat="1" ht="12.75"/>
    <row r="11579" s="17" customFormat="1" ht="12.75"/>
    <row r="11580" s="17" customFormat="1" ht="12.75"/>
    <row r="11581" s="17" customFormat="1" ht="12.75"/>
    <row r="11582" s="17" customFormat="1" ht="12.75"/>
    <row r="11583" s="17" customFormat="1" ht="12.75"/>
    <row r="11584" s="17" customFormat="1" ht="12.75"/>
    <row r="11585" s="17" customFormat="1" ht="12.75"/>
    <row r="11586" s="17" customFormat="1" ht="12.75"/>
    <row r="11587" s="17" customFormat="1" ht="12.75"/>
    <row r="11588" s="17" customFormat="1" ht="12.75"/>
    <row r="11589" s="17" customFormat="1" ht="12.75"/>
    <row r="11590" s="17" customFormat="1" ht="12.75"/>
    <row r="11591" s="17" customFormat="1" ht="12.75"/>
    <row r="11592" s="17" customFormat="1" ht="12.75"/>
    <row r="11593" s="17" customFormat="1" ht="12.75"/>
    <row r="11594" s="17" customFormat="1" ht="12.75"/>
    <row r="11595" s="17" customFormat="1" ht="12.75"/>
    <row r="11596" s="17" customFormat="1" ht="12.75"/>
    <row r="11597" s="17" customFormat="1" ht="12.75"/>
    <row r="11598" s="17" customFormat="1" ht="12.75"/>
    <row r="11599" s="17" customFormat="1" ht="12.75"/>
    <row r="11600" s="17" customFormat="1" ht="12.75"/>
    <row r="11601" s="17" customFormat="1" ht="12.75"/>
    <row r="11602" s="17" customFormat="1" ht="12.75"/>
    <row r="11603" s="17" customFormat="1" ht="12.75"/>
    <row r="11604" s="17" customFormat="1" ht="12.75"/>
    <row r="11605" s="17" customFormat="1" ht="12.75"/>
    <row r="11606" s="17" customFormat="1" ht="12.75"/>
    <row r="11607" s="17" customFormat="1" ht="12.75"/>
    <row r="11608" s="17" customFormat="1" ht="12.75"/>
    <row r="11609" s="17" customFormat="1" ht="12.75"/>
    <row r="11610" s="17" customFormat="1" ht="12.75"/>
    <row r="11611" s="17" customFormat="1" ht="12.75"/>
    <row r="11612" s="17" customFormat="1" ht="12.75"/>
    <row r="11613" s="17" customFormat="1" ht="12.75"/>
    <row r="11614" s="17" customFormat="1" ht="12.75"/>
    <row r="11615" s="17" customFormat="1" ht="12.75"/>
    <row r="11616" s="17" customFormat="1" ht="12.75"/>
    <row r="11617" s="17" customFormat="1" ht="12.75"/>
    <row r="11618" s="17" customFormat="1" ht="12.75"/>
    <row r="11619" s="17" customFormat="1" ht="12.75"/>
    <row r="11620" s="17" customFormat="1" ht="12.75"/>
    <row r="11621" s="17" customFormat="1" ht="12.75"/>
    <row r="11622" s="17" customFormat="1" ht="12.75"/>
    <row r="11623" s="17" customFormat="1" ht="12.75"/>
    <row r="11624" s="17" customFormat="1" ht="12.75"/>
    <row r="11625" s="17" customFormat="1" ht="12.75"/>
    <row r="11626" s="17" customFormat="1" ht="12.75"/>
    <row r="11627" s="17" customFormat="1" ht="12.75"/>
    <row r="11628" s="17" customFormat="1" ht="12.75"/>
    <row r="11629" s="17" customFormat="1" ht="12.75"/>
    <row r="11630" s="17" customFormat="1" ht="12.75"/>
    <row r="11631" s="17" customFormat="1" ht="12.75"/>
    <row r="11632" s="17" customFormat="1" ht="12.75"/>
    <row r="11633" s="17" customFormat="1" ht="12.75"/>
    <row r="11634" s="17" customFormat="1" ht="12.75"/>
    <row r="11635" s="17" customFormat="1" ht="12.75"/>
    <row r="11636" s="17" customFormat="1" ht="12.75"/>
    <row r="11637" s="17" customFormat="1" ht="12.75"/>
    <row r="11638" s="17" customFormat="1" ht="12.75"/>
    <row r="11639" s="17" customFormat="1" ht="12.75"/>
    <row r="11640" s="17" customFormat="1" ht="12.75"/>
    <row r="11641" s="17" customFormat="1" ht="12.75"/>
    <row r="11642" s="17" customFormat="1" ht="12.75"/>
    <row r="11643" s="17" customFormat="1" ht="12.75"/>
    <row r="11644" s="17" customFormat="1" ht="12.75"/>
    <row r="11645" s="17" customFormat="1" ht="12.75"/>
    <row r="11646" s="17" customFormat="1" ht="12.75"/>
    <row r="11647" s="17" customFormat="1" ht="12.75"/>
    <row r="11648" s="17" customFormat="1" ht="12.75"/>
    <row r="11649" s="17" customFormat="1" ht="12.75"/>
    <row r="11650" s="17" customFormat="1" ht="12.75"/>
    <row r="11651" s="17" customFormat="1" ht="12.75"/>
    <row r="11652" s="17" customFormat="1" ht="12.75"/>
    <row r="11653" s="17" customFormat="1" ht="12.75"/>
    <row r="11654" s="17" customFormat="1" ht="12.75"/>
    <row r="11655" s="17" customFormat="1" ht="12.75"/>
    <row r="11656" s="17" customFormat="1" ht="12.75"/>
    <row r="11657" s="17" customFormat="1" ht="12.75"/>
    <row r="11658" s="17" customFormat="1" ht="12.75"/>
    <row r="11659" s="17" customFormat="1" ht="12.75"/>
    <row r="11660" s="17" customFormat="1" ht="12.75"/>
    <row r="11661" s="17" customFormat="1" ht="12.75"/>
    <row r="11662" s="17" customFormat="1" ht="12.75"/>
    <row r="11663" s="17" customFormat="1" ht="12.75"/>
    <row r="11664" s="17" customFormat="1" ht="12.75"/>
    <row r="11665" s="17" customFormat="1" ht="12.75"/>
    <row r="11666" s="17" customFormat="1" ht="12.75"/>
    <row r="11667" s="17" customFormat="1" ht="12.75"/>
    <row r="11668" s="17" customFormat="1" ht="12.75"/>
    <row r="11669" s="17" customFormat="1" ht="12.75"/>
    <row r="11670" s="17" customFormat="1" ht="12.75"/>
    <row r="11671" s="17" customFormat="1" ht="12.75"/>
    <row r="11672" s="17" customFormat="1" ht="12.75"/>
    <row r="11673" s="17" customFormat="1" ht="12.75"/>
    <row r="11674" s="17" customFormat="1" ht="12.75"/>
    <row r="11675" s="17" customFormat="1" ht="12.75"/>
    <row r="11676" s="17" customFormat="1" ht="12.75"/>
    <row r="11677" s="17" customFormat="1" ht="12.75"/>
    <row r="11678" s="17" customFormat="1" ht="12.75"/>
    <row r="11679" s="17" customFormat="1" ht="12.75"/>
    <row r="11680" s="17" customFormat="1" ht="12.75"/>
    <row r="11681" s="17" customFormat="1" ht="12.75"/>
    <row r="11682" s="17" customFormat="1" ht="12.75"/>
    <row r="11683" s="17" customFormat="1" ht="12.75"/>
    <row r="11684" s="17" customFormat="1" ht="12.75"/>
    <row r="11685" s="17" customFormat="1" ht="12.75"/>
    <row r="11686" s="17" customFormat="1" ht="12.75"/>
    <row r="11687" s="17" customFormat="1" ht="12.75"/>
    <row r="11688" s="17" customFormat="1" ht="12.75"/>
    <row r="11689" s="17" customFormat="1" ht="12.75"/>
    <row r="11690" s="17" customFormat="1" ht="12.75"/>
    <row r="11691" s="17" customFormat="1" ht="12.75"/>
    <row r="11692" s="17" customFormat="1" ht="12.75"/>
    <row r="11693" s="17" customFormat="1" ht="12.75"/>
    <row r="11694" s="17" customFormat="1" ht="12.75"/>
    <row r="11695" s="17" customFormat="1" ht="12.75"/>
    <row r="11696" s="17" customFormat="1" ht="12.75"/>
    <row r="11697" s="17" customFormat="1" ht="12.75"/>
    <row r="11698" s="17" customFormat="1" ht="12.75"/>
    <row r="11699" s="17" customFormat="1" ht="12.75"/>
    <row r="11700" s="17" customFormat="1" ht="12.75"/>
    <row r="11701" s="17" customFormat="1" ht="12.75"/>
    <row r="11702" s="17" customFormat="1" ht="12.75"/>
    <row r="11703" s="17" customFormat="1" ht="12.75"/>
    <row r="11704" s="17" customFormat="1" ht="12.75"/>
    <row r="11705" s="17" customFormat="1" ht="12.75"/>
    <row r="11706" s="17" customFormat="1" ht="12.75"/>
    <row r="11707" s="17" customFormat="1" ht="12.75"/>
    <row r="11708" s="17" customFormat="1" ht="12.75"/>
    <row r="11709" s="17" customFormat="1" ht="12.75"/>
    <row r="11710" s="17" customFormat="1" ht="12.75"/>
    <row r="11711" s="17" customFormat="1" ht="12.75"/>
    <row r="11712" s="17" customFormat="1" ht="12.75"/>
    <row r="11713" s="17" customFormat="1" ht="12.75"/>
    <row r="11714" s="17" customFormat="1" ht="12.75"/>
    <row r="11715" s="17" customFormat="1" ht="12.75"/>
    <row r="11716" s="17" customFormat="1" ht="12.75"/>
    <row r="11717" s="17" customFormat="1" ht="12.75"/>
    <row r="11718" s="17" customFormat="1" ht="12.75"/>
    <row r="11719" s="17" customFormat="1" ht="12.75"/>
    <row r="11720" s="17" customFormat="1" ht="12.75"/>
    <row r="11721" s="17" customFormat="1" ht="12.75"/>
    <row r="11722" s="17" customFormat="1" ht="12.75"/>
    <row r="11723" s="17" customFormat="1" ht="12.75"/>
    <row r="11724" s="17" customFormat="1" ht="12.75"/>
    <row r="11725" s="17" customFormat="1" ht="12.75"/>
    <row r="11726" s="17" customFormat="1" ht="12.75"/>
    <row r="11727" s="17" customFormat="1" ht="12.75"/>
    <row r="11728" s="17" customFormat="1" ht="12.75"/>
    <row r="11729" s="17" customFormat="1" ht="12.75"/>
    <row r="11730" s="17" customFormat="1" ht="12.75"/>
    <row r="11731" s="17" customFormat="1" ht="12.75"/>
    <row r="11732" s="17" customFormat="1" ht="12.75"/>
    <row r="11733" s="17" customFormat="1" ht="12.75"/>
    <row r="11734" s="17" customFormat="1" ht="12.75"/>
    <row r="11735" s="17" customFormat="1" ht="12.75"/>
    <row r="11736" s="17" customFormat="1" ht="12.75"/>
    <row r="11737" s="17" customFormat="1" ht="12.75"/>
    <row r="11738" s="17" customFormat="1" ht="12.75"/>
    <row r="11739" s="17" customFormat="1" ht="12.75"/>
    <row r="11740" s="17" customFormat="1" ht="12.75"/>
    <row r="11741" s="17" customFormat="1" ht="12.75"/>
    <row r="11742" s="17" customFormat="1" ht="12.75"/>
    <row r="11743" s="17" customFormat="1" ht="12.75"/>
    <row r="11744" s="17" customFormat="1" ht="12.75"/>
    <row r="11745" s="17" customFormat="1" ht="12.75"/>
    <row r="11746" s="17" customFormat="1" ht="12.75"/>
    <row r="11747" s="17" customFormat="1" ht="12.75"/>
    <row r="11748" s="17" customFormat="1" ht="12.75"/>
    <row r="11749" s="17" customFormat="1" ht="12.75"/>
    <row r="11750" s="17" customFormat="1" ht="12.75"/>
    <row r="11751" s="17" customFormat="1" ht="12.75"/>
    <row r="11752" s="17" customFormat="1" ht="12.75"/>
    <row r="11753" s="17" customFormat="1" ht="12.75"/>
    <row r="11754" s="17" customFormat="1" ht="12.75"/>
    <row r="11755" s="17" customFormat="1" ht="12.75"/>
    <row r="11756" s="17" customFormat="1" ht="12.75"/>
    <row r="11757" s="17" customFormat="1" ht="12.75"/>
    <row r="11758" s="17" customFormat="1" ht="12.75"/>
    <row r="11759" s="17" customFormat="1" ht="12.75"/>
    <row r="11760" s="17" customFormat="1" ht="12.75"/>
    <row r="11761" s="17" customFormat="1" ht="12.75"/>
    <row r="11762" s="17" customFormat="1" ht="12.75"/>
    <row r="11763" s="17" customFormat="1" ht="12.75"/>
    <row r="11764" s="17" customFormat="1" ht="12.75"/>
    <row r="11765" s="17" customFormat="1" ht="12.75"/>
    <row r="11766" s="17" customFormat="1" ht="12.75"/>
    <row r="11767" s="17" customFormat="1" ht="12.75"/>
    <row r="11768" s="17" customFormat="1" ht="12.75"/>
    <row r="11769" s="17" customFormat="1" ht="12.75"/>
    <row r="11770" s="17" customFormat="1" ht="12.75"/>
    <row r="11771" s="17" customFormat="1" ht="12.75"/>
  </sheetData>
  <sheetProtection/>
  <mergeCells count="14">
    <mergeCell ref="A1:P1"/>
    <mergeCell ref="K3:M3"/>
    <mergeCell ref="N3:P3"/>
    <mergeCell ref="E2:J2"/>
    <mergeCell ref="K2:P2"/>
    <mergeCell ref="E3:G3"/>
    <mergeCell ref="H3:J3"/>
    <mergeCell ref="A110:P110"/>
    <mergeCell ref="E111:J111"/>
    <mergeCell ref="K111:P111"/>
    <mergeCell ref="E112:G112"/>
    <mergeCell ref="H112:J112"/>
    <mergeCell ref="K112:M112"/>
    <mergeCell ref="N112:P1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lactodata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Ernesto Madrigal</dc:creator>
  <cp:keywords/>
  <dc:description/>
  <cp:lastModifiedBy>ggaribay</cp:lastModifiedBy>
  <dcterms:created xsi:type="dcterms:W3CDTF">2011-09-22T12:07:03Z</dcterms:created>
  <dcterms:modified xsi:type="dcterms:W3CDTF">2013-11-19T16:51:13Z</dcterms:modified>
  <cp:category/>
  <cp:version/>
  <cp:contentType/>
  <cp:contentStatus/>
</cp:coreProperties>
</file>